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15" windowWidth="24555" windowHeight="12780"/>
  </bookViews>
  <sheets>
    <sheet name="Источники" sheetId="3" r:id="rId1"/>
  </sheets>
  <definedNames>
    <definedName name="_xlnm.Print_Titles" localSheetId="0">Источники!$12:$15</definedName>
  </definedNames>
  <calcPr calcId="125725"/>
</workbook>
</file>

<file path=xl/calcChain.xml><?xml version="1.0" encoding="utf-8"?>
<calcChain xmlns="http://schemas.openxmlformats.org/spreadsheetml/2006/main">
  <c r="K27" i="3"/>
  <c r="K28"/>
  <c r="K29"/>
  <c r="K30"/>
  <c r="K31"/>
  <c r="K32"/>
  <c r="K33"/>
  <c r="K34"/>
  <c r="K35"/>
  <c r="I21"/>
  <c r="I22"/>
  <c r="I23"/>
  <c r="I24"/>
  <c r="I25"/>
  <c r="I26"/>
  <c r="I27"/>
  <c r="I28"/>
  <c r="I29"/>
  <c r="I30"/>
  <c r="I31"/>
  <c r="I32"/>
  <c r="I33"/>
  <c r="I34"/>
  <c r="I35"/>
  <c r="K16"/>
  <c r="I16"/>
  <c r="L16" s="1"/>
  <c r="L35" l="1"/>
  <c r="L33"/>
  <c r="L30"/>
  <c r="L28"/>
  <c r="L34"/>
  <c r="L32"/>
  <c r="L31"/>
  <c r="L29"/>
  <c r="L27"/>
</calcChain>
</file>

<file path=xl/sharedStrings.xml><?xml version="1.0" encoding="utf-8"?>
<sst xmlns="http://schemas.openxmlformats.org/spreadsheetml/2006/main" count="171" uniqueCount="60">
  <si>
    <t xml:space="preserve"> Наименование показателя</t>
  </si>
  <si>
    <t>Код строки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</si>
  <si>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</si>
  <si>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</si>
  <si>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</si>
  <si>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х</t>
  </si>
  <si>
    <t>-</t>
  </si>
  <si>
    <t>#Н/Д</t>
  </si>
  <si>
    <t>бюджет территориального государственного внебюджетного фонда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</si>
  <si>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</si>
  <si>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</si>
  <si>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</si>
  <si>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</si>
  <si>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</si>
  <si>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</si>
  <si>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</si>
  <si>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Предоставление бюджетных кредитов внутри страны в валюте Российской Федерации</t>
  </si>
  <si>
    <t xml:space="preserve"> 000 0106050000 0000 500</t>
  </si>
  <si>
    <t xml:space="preserve">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</si>
  <si>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</si>
  <si>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</si>
  <si>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</si>
  <si>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</si>
  <si>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000 0106050200 0000 600</t>
  </si>
  <si>
    <t xml:space="preserve">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</si>
  <si>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</si>
  <si>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</si>
  <si>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</si>
  <si>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 Изменение остатков средств на счетах по учету средств бюджетов</t>
  </si>
  <si>
    <t>700</t>
  </si>
  <si>
    <t xml:space="preserve"> 000 0105000000 0000 000</t>
  </si>
  <si>
    <t xml:space="preserve"> Увеличение остатков средств бюджетов</t>
  </si>
  <si>
    <t>710</t>
  </si>
  <si>
    <t xml:space="preserve"> 000 0105000000 0000 500</t>
  </si>
  <si>
    <t xml:space="preserve"> Увеличение прочих остатков средств бюджетов</t>
  </si>
  <si>
    <t xml:space="preserve"> 000 0105020000 0000 500</t>
  </si>
  <si>
    <t xml:space="preserve"> Увеличение прочих остатков денежных средств бюджетов</t>
  </si>
  <si>
    <t xml:space="preserve"> 000 0105020100 0000 510</t>
  </si>
  <si>
    <t xml:space="preserve"> Увеличение прочих остатков денежных средств  бюджетов муниципальных районов</t>
  </si>
  <si>
    <t xml:space="preserve"> 000 0105020105 0000 510</t>
  </si>
  <si>
    <t xml:space="preserve"> Уменьшение остатков средств бюджетов</t>
  </si>
  <si>
    <t>720</t>
  </si>
  <si>
    <t xml:space="preserve"> 000 0105000000 0000 600</t>
  </si>
  <si>
    <t xml:space="preserve"> Уменьшение прочих остатков средств бюджетов</t>
  </si>
  <si>
    <t xml:space="preserve"> 000 0105020000 0000 600</t>
  </si>
  <si>
    <t xml:space="preserve"> Уменьшение прочих остатков денежных средств бюджетов</t>
  </si>
  <si>
    <t xml:space="preserve"> 000 0105020100 0000 610</t>
  </si>
  <si>
    <t xml:space="preserve"> Уменьшение прочих остатков денежных средств бюджетов муниципальных районов</t>
  </si>
  <si>
    <t xml:space="preserve"> 000 0105020105 0000 610</t>
  </si>
  <si>
    <t>План 2013 год</t>
  </si>
  <si>
    <t>Исполнено 2013 год</t>
  </si>
  <si>
    <t>% исполнения</t>
  </si>
  <si>
    <t>Приложение № 3</t>
  </si>
  <si>
    <t>к решению Первомайского района</t>
  </si>
  <si>
    <t>Тамбовской области "Об утверждении</t>
  </si>
  <si>
    <t xml:space="preserve">отчета администрации района </t>
  </si>
  <si>
    <t>"Об исполнении районного бюджета за 2013 год"</t>
  </si>
  <si>
    <t>от                                  2014 года №</t>
  </si>
  <si>
    <t>Исполнение источников финансирования дефицита</t>
  </si>
  <si>
    <t>районного бюджета за 2013 год.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</si>
</sst>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b/>
      <sz val="14"/>
      <color rgb="FF000000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shrinkToFit="1"/>
    </xf>
    <xf numFmtId="4" fontId="2" fillId="0" borderId="12" xfId="0" applyNumberFormat="1" applyFont="1" applyBorder="1" applyAlignment="1">
      <alignment horizontal="right" shrinkToFit="1"/>
    </xf>
    <xf numFmtId="4" fontId="2" fillId="0" borderId="15" xfId="0" applyNumberFormat="1" applyFont="1" applyBorder="1" applyAlignment="1">
      <alignment horizontal="right" shrinkToFit="1"/>
    </xf>
    <xf numFmtId="0" fontId="2" fillId="0" borderId="3" xfId="0" applyFont="1" applyBorder="1" applyAlignment="1">
      <alignment horizontal="left" wrapText="1" indent="1"/>
    </xf>
    <xf numFmtId="0" fontId="2" fillId="0" borderId="8" xfId="0" applyFont="1" applyBorder="1" applyAlignment="1">
      <alignment horizontal="center" shrinkToFit="1"/>
    </xf>
    <xf numFmtId="0" fontId="2" fillId="0" borderId="8" xfId="0" applyFont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13" xfId="0" applyFont="1" applyBorder="1" applyAlignment="1">
      <alignment horizontal="center" shrinkToFit="1"/>
    </xf>
    <xf numFmtId="0" fontId="2" fillId="0" borderId="17" xfId="0" applyFont="1" applyBorder="1" applyAlignment="1">
      <alignment horizontal="center" shrinkToFit="1"/>
    </xf>
    <xf numFmtId="4" fontId="2" fillId="0" borderId="17" xfId="0" applyNumberFormat="1" applyFont="1" applyBorder="1" applyAlignment="1">
      <alignment horizontal="right" shrinkToFit="1"/>
    </xf>
    <xf numFmtId="4" fontId="2" fillId="0" borderId="18" xfId="0" applyNumberFormat="1" applyFont="1" applyBorder="1" applyAlignment="1">
      <alignment horizontal="right" shrinkToFit="1"/>
    </xf>
    <xf numFmtId="0" fontId="2" fillId="0" borderId="16" xfId="0" applyFont="1" applyBorder="1" applyAlignment="1">
      <alignment horizontal="center" shrinkToFit="1"/>
    </xf>
    <xf numFmtId="0" fontId="2" fillId="0" borderId="19" xfId="0" applyFont="1" applyBorder="1" applyAlignment="1">
      <alignment horizontal="center" shrinkToFit="1"/>
    </xf>
    <xf numFmtId="0" fontId="2" fillId="0" borderId="17" xfId="0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19" xfId="0" applyFont="1" applyBorder="1" applyAlignment="1">
      <alignment horizontal="left" shrinkToFit="1"/>
    </xf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left" wrapText="1" indent="2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N37"/>
  <sheetViews>
    <sheetView showGridLines="0" tabSelected="1" view="pageLayout" topLeftCell="A28" zoomScaleNormal="100" workbookViewId="0">
      <selection activeCell="C23" sqref="C22:C23"/>
    </sheetView>
  </sheetViews>
  <sheetFormatPr defaultRowHeight="12.75"/>
  <cols>
    <col min="1" max="1" width="37.7109375" customWidth="1"/>
    <col min="2" max="2" width="10.5703125" customWidth="1"/>
    <col min="3" max="3" width="28" customWidth="1"/>
    <col min="4" max="4" width="13.140625" hidden="1" customWidth="1"/>
    <col min="5" max="5" width="14.5703125" hidden="1" customWidth="1"/>
    <col min="6" max="6" width="14" hidden="1" customWidth="1"/>
    <col min="7" max="7" width="11.42578125" hidden="1" customWidth="1"/>
    <col min="8" max="8" width="12.7109375" hidden="1" customWidth="1"/>
    <col min="9" max="9" width="18.5703125" customWidth="1"/>
    <col min="10" max="10" width="13.85546875" hidden="1" customWidth="1"/>
    <col min="11" max="11" width="18.42578125" customWidth="1"/>
    <col min="12" max="12" width="17.7109375" customWidth="1"/>
    <col min="13" max="13" width="10.5703125" hidden="1" customWidth="1"/>
    <col min="14" max="14" width="5.140625" customWidth="1"/>
  </cols>
  <sheetData>
    <row r="1" spans="1:14" ht="15">
      <c r="I1" s="33" t="s">
        <v>52</v>
      </c>
      <c r="J1" s="33"/>
      <c r="K1" s="33"/>
      <c r="L1" s="33"/>
    </row>
    <row r="2" spans="1:14" ht="15">
      <c r="I2" s="33" t="s">
        <v>53</v>
      </c>
      <c r="J2" s="33"/>
      <c r="K2" s="33"/>
      <c r="L2" s="33"/>
    </row>
    <row r="3" spans="1:14" ht="15">
      <c r="I3" s="33" t="s">
        <v>54</v>
      </c>
      <c r="J3" s="33"/>
      <c r="K3" s="33"/>
      <c r="L3" s="33"/>
    </row>
    <row r="4" spans="1:14" ht="15">
      <c r="I4" s="33" t="s">
        <v>55</v>
      </c>
      <c r="J4" s="33"/>
      <c r="K4" s="33"/>
      <c r="L4" s="33"/>
    </row>
    <row r="5" spans="1:14" ht="15">
      <c r="I5" s="33" t="s">
        <v>56</v>
      </c>
      <c r="J5" s="33"/>
      <c r="K5" s="33"/>
      <c r="L5" s="33"/>
    </row>
    <row r="6" spans="1:14" ht="15">
      <c r="I6" s="33" t="s">
        <v>57</v>
      </c>
      <c r="J6" s="33"/>
      <c r="K6" s="33"/>
      <c r="L6" s="33"/>
    </row>
    <row r="7" spans="1:14" ht="9.9499999999999993" customHeight="1">
      <c r="A7" s="13"/>
      <c r="B7" s="14"/>
      <c r="C7" s="14"/>
      <c r="D7" s="2"/>
      <c r="E7" s="2"/>
      <c r="F7" s="2"/>
      <c r="G7" s="2"/>
      <c r="H7" s="2"/>
      <c r="I7" s="29"/>
      <c r="J7" s="2"/>
      <c r="K7" s="29"/>
      <c r="L7" s="2"/>
      <c r="M7" s="2"/>
      <c r="N7" s="1"/>
    </row>
    <row r="8" spans="1:14" ht="9.9499999999999993" customHeight="1">
      <c r="A8" s="13"/>
      <c r="B8" s="14"/>
      <c r="C8" s="14"/>
      <c r="D8" s="29"/>
      <c r="E8" s="29"/>
      <c r="F8" s="29"/>
      <c r="G8" s="29"/>
      <c r="H8" s="29"/>
      <c r="I8" s="29"/>
      <c r="J8" s="29"/>
      <c r="K8" s="29"/>
      <c r="L8" s="29"/>
      <c r="M8" s="29"/>
      <c r="N8" s="30"/>
    </row>
    <row r="9" spans="1:14" ht="27" customHeight="1">
      <c r="A9" s="34" t="s">
        <v>58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29"/>
      <c r="N9" s="30"/>
    </row>
    <row r="10" spans="1:14" ht="20.25" customHeight="1">
      <c r="A10" s="34" t="s">
        <v>59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29"/>
      <c r="N10" s="30"/>
    </row>
    <row r="11" spans="1:14" ht="12.75" customHeight="1">
      <c r="A11" s="35"/>
      <c r="B11" s="35"/>
      <c r="C11" s="35"/>
      <c r="D11" s="1"/>
      <c r="E11" s="1"/>
      <c r="F11" s="1"/>
      <c r="G11" s="1"/>
      <c r="H11" s="1"/>
      <c r="I11" s="30"/>
      <c r="J11" s="1"/>
      <c r="K11" s="30"/>
      <c r="L11" s="36"/>
      <c r="M11" s="36"/>
      <c r="N11" s="1"/>
    </row>
    <row r="12" spans="1:14" ht="12.75" customHeight="1">
      <c r="A12" s="37" t="s">
        <v>0</v>
      </c>
      <c r="B12" s="40" t="s">
        <v>1</v>
      </c>
      <c r="C12" s="40" t="s">
        <v>9</v>
      </c>
      <c r="D12" s="43"/>
      <c r="E12" s="43"/>
      <c r="F12" s="43"/>
      <c r="G12" s="44"/>
      <c r="H12" s="44"/>
      <c r="I12" s="44"/>
      <c r="J12" s="44"/>
      <c r="K12" s="44"/>
      <c r="L12" s="44"/>
      <c r="M12" s="44"/>
      <c r="N12" s="1"/>
    </row>
    <row r="13" spans="1:14" ht="31.5" customHeight="1">
      <c r="A13" s="38"/>
      <c r="B13" s="41"/>
      <c r="C13" s="41"/>
      <c r="D13" s="40" t="s">
        <v>2</v>
      </c>
      <c r="E13" s="40" t="s">
        <v>3</v>
      </c>
      <c r="F13" s="40" t="s">
        <v>4</v>
      </c>
      <c r="G13" s="40" t="s">
        <v>2</v>
      </c>
      <c r="H13" s="40" t="s">
        <v>3</v>
      </c>
      <c r="I13" s="31"/>
      <c r="J13" s="40" t="s">
        <v>4</v>
      </c>
      <c r="K13" s="31"/>
      <c r="L13" s="40" t="s">
        <v>51</v>
      </c>
      <c r="M13" s="40" t="s">
        <v>8</v>
      </c>
      <c r="N13" s="23"/>
    </row>
    <row r="14" spans="1:14" ht="136.5" customHeight="1">
      <c r="A14" s="39"/>
      <c r="B14" s="42"/>
      <c r="C14" s="42"/>
      <c r="D14" s="42"/>
      <c r="E14" s="42"/>
      <c r="F14" s="42"/>
      <c r="G14" s="42"/>
      <c r="H14" s="42"/>
      <c r="I14" s="32" t="s">
        <v>49</v>
      </c>
      <c r="J14" s="42"/>
      <c r="K14" s="32" t="s">
        <v>50</v>
      </c>
      <c r="L14" s="42"/>
      <c r="M14" s="42"/>
      <c r="N14" s="23"/>
    </row>
    <row r="15" spans="1:14" ht="12.95" customHeight="1" thickBot="1">
      <c r="A15" s="3">
        <v>1</v>
      </c>
      <c r="B15" s="4">
        <v>2</v>
      </c>
      <c r="C15" s="5">
        <v>3</v>
      </c>
      <c r="D15" s="4">
        <v>8</v>
      </c>
      <c r="E15" s="4">
        <v>10</v>
      </c>
      <c r="F15" s="4">
        <v>11</v>
      </c>
      <c r="G15" s="4">
        <v>18</v>
      </c>
      <c r="H15" s="4">
        <v>20</v>
      </c>
      <c r="I15" s="4"/>
      <c r="J15" s="4">
        <v>21</v>
      </c>
      <c r="K15" s="4"/>
      <c r="L15" s="4">
        <v>22</v>
      </c>
      <c r="M15" s="4">
        <v>23</v>
      </c>
      <c r="N15" s="23"/>
    </row>
    <row r="16" spans="1:14" ht="31.5" customHeight="1">
      <c r="A16" s="15" t="s">
        <v>10</v>
      </c>
      <c r="B16" s="16" t="s">
        <v>11</v>
      </c>
      <c r="C16" s="6" t="s">
        <v>5</v>
      </c>
      <c r="D16" s="7" t="s">
        <v>6</v>
      </c>
      <c r="E16" s="7" t="s">
        <v>6</v>
      </c>
      <c r="F16" s="7">
        <v>3688543.07</v>
      </c>
      <c r="G16" s="7" t="s">
        <v>6</v>
      </c>
      <c r="H16" s="7" t="s">
        <v>6</v>
      </c>
      <c r="I16" s="7">
        <f>F16/1000</f>
        <v>3688.5430699999997</v>
      </c>
      <c r="J16" s="7">
        <v>1373193.4</v>
      </c>
      <c r="K16" s="7">
        <f>J16/1000</f>
        <v>1373.1933999999999</v>
      </c>
      <c r="L16" s="7">
        <f>K16/I16*100</f>
        <v>37.228612325787481</v>
      </c>
      <c r="M16" s="8" t="s">
        <v>6</v>
      </c>
      <c r="N16" s="24"/>
    </row>
    <row r="17" spans="1:14" ht="12.75" customHeight="1">
      <c r="A17" s="9" t="s">
        <v>12</v>
      </c>
      <c r="B17" s="20"/>
      <c r="C17" s="10"/>
      <c r="D17" s="11"/>
      <c r="E17" s="11"/>
      <c r="F17" s="11"/>
      <c r="G17" s="11"/>
      <c r="H17" s="11"/>
      <c r="I17" s="7"/>
      <c r="J17" s="11"/>
      <c r="K17" s="7"/>
      <c r="L17" s="7"/>
      <c r="M17" s="25"/>
      <c r="N17" s="24"/>
    </row>
    <row r="18" spans="1:14" ht="18.75" customHeight="1">
      <c r="A18" s="15" t="s">
        <v>13</v>
      </c>
      <c r="B18" s="21" t="s">
        <v>14</v>
      </c>
      <c r="C18" s="17" t="s">
        <v>5</v>
      </c>
      <c r="D18" s="18" t="s">
        <v>6</v>
      </c>
      <c r="E18" s="18" t="s">
        <v>6</v>
      </c>
      <c r="F18" s="18" t="s">
        <v>6</v>
      </c>
      <c r="G18" s="18" t="s">
        <v>6</v>
      </c>
      <c r="H18" s="18" t="s">
        <v>6</v>
      </c>
      <c r="I18" s="7"/>
      <c r="J18" s="18"/>
      <c r="K18" s="7"/>
      <c r="L18" s="7"/>
      <c r="M18" s="19" t="s">
        <v>6</v>
      </c>
      <c r="N18" s="24"/>
    </row>
    <row r="19" spans="1:14" ht="12.75" customHeight="1">
      <c r="A19" s="9" t="s">
        <v>15</v>
      </c>
      <c r="B19" s="20"/>
      <c r="C19" s="10"/>
      <c r="D19" s="11"/>
      <c r="E19" s="11"/>
      <c r="F19" s="11"/>
      <c r="G19" s="11"/>
      <c r="H19" s="11"/>
      <c r="I19" s="7"/>
      <c r="J19" s="11"/>
      <c r="K19" s="7"/>
      <c r="L19" s="7"/>
      <c r="M19" s="25"/>
      <c r="N19" s="24"/>
    </row>
    <row r="20" spans="1:14" ht="12.95" customHeight="1">
      <c r="A20" s="15"/>
      <c r="B20" s="26"/>
      <c r="C20" s="17"/>
      <c r="D20" s="22"/>
      <c r="E20" s="22"/>
      <c r="F20" s="22"/>
      <c r="G20" s="22"/>
      <c r="H20" s="22"/>
      <c r="I20" s="7"/>
      <c r="J20" s="22"/>
      <c r="K20" s="7"/>
      <c r="L20" s="7"/>
      <c r="M20" s="27"/>
      <c r="N20" s="24"/>
    </row>
    <row r="21" spans="1:14" ht="42" customHeight="1">
      <c r="A21" s="28" t="s">
        <v>16</v>
      </c>
      <c r="B21" s="21" t="s">
        <v>14</v>
      </c>
      <c r="C21" s="17" t="s">
        <v>17</v>
      </c>
      <c r="D21" s="18" t="s">
        <v>6</v>
      </c>
      <c r="E21" s="18" t="s">
        <v>6</v>
      </c>
      <c r="F21" s="18">
        <v>-600000</v>
      </c>
      <c r="G21" s="18" t="s">
        <v>6</v>
      </c>
      <c r="H21" s="18" t="s">
        <v>6</v>
      </c>
      <c r="I21" s="7">
        <f t="shared" ref="I21:I35" si="0">F21/1000</f>
        <v>-600</v>
      </c>
      <c r="J21" s="18" t="s">
        <v>6</v>
      </c>
      <c r="K21" s="7"/>
      <c r="L21" s="7"/>
      <c r="M21" s="19" t="s">
        <v>6</v>
      </c>
      <c r="N21" s="24"/>
    </row>
    <row r="22" spans="1:14" ht="42.75" customHeight="1">
      <c r="A22" s="28" t="s">
        <v>18</v>
      </c>
      <c r="B22" s="21" t="s">
        <v>14</v>
      </c>
      <c r="C22" s="17" t="s">
        <v>19</v>
      </c>
      <c r="D22" s="18" t="s">
        <v>6</v>
      </c>
      <c r="E22" s="18" t="s">
        <v>6</v>
      </c>
      <c r="F22" s="18">
        <v>600000</v>
      </c>
      <c r="G22" s="18" t="s">
        <v>6</v>
      </c>
      <c r="H22" s="18" t="s">
        <v>6</v>
      </c>
      <c r="I22" s="7">
        <f t="shared" si="0"/>
        <v>600</v>
      </c>
      <c r="J22" s="18" t="s">
        <v>6</v>
      </c>
      <c r="K22" s="7"/>
      <c r="L22" s="7"/>
      <c r="M22" s="19" t="s">
        <v>6</v>
      </c>
      <c r="N22" s="24"/>
    </row>
    <row r="23" spans="1:14" ht="58.5" customHeight="1">
      <c r="A23" s="28" t="s">
        <v>20</v>
      </c>
      <c r="B23" s="21" t="s">
        <v>14</v>
      </c>
      <c r="C23" s="17" t="s">
        <v>21</v>
      </c>
      <c r="D23" s="18" t="s">
        <v>6</v>
      </c>
      <c r="E23" s="18" t="s">
        <v>6</v>
      </c>
      <c r="F23" s="18">
        <v>-600000</v>
      </c>
      <c r="G23" s="18" t="s">
        <v>6</v>
      </c>
      <c r="H23" s="18" t="s">
        <v>6</v>
      </c>
      <c r="I23" s="7">
        <f t="shared" si="0"/>
        <v>-600</v>
      </c>
      <c r="J23" s="18" t="s">
        <v>6</v>
      </c>
      <c r="K23" s="7"/>
      <c r="L23" s="7"/>
      <c r="M23" s="19" t="s">
        <v>6</v>
      </c>
      <c r="N23" s="24"/>
    </row>
    <row r="24" spans="1:14" ht="68.25" customHeight="1">
      <c r="A24" s="28" t="s">
        <v>22</v>
      </c>
      <c r="B24" s="21" t="s">
        <v>14</v>
      </c>
      <c r="C24" s="17" t="s">
        <v>23</v>
      </c>
      <c r="D24" s="18" t="s">
        <v>6</v>
      </c>
      <c r="E24" s="18" t="s">
        <v>6</v>
      </c>
      <c r="F24" s="18">
        <v>600000</v>
      </c>
      <c r="G24" s="18" t="s">
        <v>6</v>
      </c>
      <c r="H24" s="18" t="s">
        <v>6</v>
      </c>
      <c r="I24" s="7">
        <f t="shared" si="0"/>
        <v>600</v>
      </c>
      <c r="J24" s="18" t="s">
        <v>6</v>
      </c>
      <c r="K24" s="7"/>
      <c r="L24" s="7"/>
      <c r="M24" s="19" t="s">
        <v>6</v>
      </c>
      <c r="N24" s="24"/>
    </row>
    <row r="25" spans="1:14" ht="72.75" customHeight="1">
      <c r="A25" s="28" t="s">
        <v>24</v>
      </c>
      <c r="B25" s="21" t="s">
        <v>14</v>
      </c>
      <c r="C25" s="17" t="s">
        <v>25</v>
      </c>
      <c r="D25" s="18" t="s">
        <v>6</v>
      </c>
      <c r="E25" s="18" t="s">
        <v>6</v>
      </c>
      <c r="F25" s="18">
        <v>-600000</v>
      </c>
      <c r="G25" s="18" t="s">
        <v>6</v>
      </c>
      <c r="H25" s="18" t="s">
        <v>6</v>
      </c>
      <c r="I25" s="7">
        <f t="shared" si="0"/>
        <v>-600</v>
      </c>
      <c r="J25" s="18" t="s">
        <v>6</v>
      </c>
      <c r="K25" s="7"/>
      <c r="L25" s="7"/>
      <c r="M25" s="19" t="s">
        <v>6</v>
      </c>
      <c r="N25" s="24"/>
    </row>
    <row r="26" spans="1:14" ht="79.5" customHeight="1">
      <c r="A26" s="28" t="s">
        <v>26</v>
      </c>
      <c r="B26" s="21" t="s">
        <v>14</v>
      </c>
      <c r="C26" s="17" t="s">
        <v>27</v>
      </c>
      <c r="D26" s="18" t="s">
        <v>6</v>
      </c>
      <c r="E26" s="18" t="s">
        <v>6</v>
      </c>
      <c r="F26" s="18">
        <v>600000</v>
      </c>
      <c r="G26" s="18" t="s">
        <v>6</v>
      </c>
      <c r="H26" s="18" t="s">
        <v>6</v>
      </c>
      <c r="I26" s="7">
        <f t="shared" si="0"/>
        <v>600</v>
      </c>
      <c r="J26" s="18" t="s">
        <v>6</v>
      </c>
      <c r="K26" s="7"/>
      <c r="L26" s="7"/>
      <c r="M26" s="19" t="s">
        <v>6</v>
      </c>
      <c r="N26" s="24"/>
    </row>
    <row r="27" spans="1:14" ht="32.25" customHeight="1">
      <c r="A27" s="28" t="s">
        <v>28</v>
      </c>
      <c r="B27" s="21" t="s">
        <v>29</v>
      </c>
      <c r="C27" s="17" t="s">
        <v>30</v>
      </c>
      <c r="D27" s="18" t="s">
        <v>6</v>
      </c>
      <c r="E27" s="18" t="s">
        <v>6</v>
      </c>
      <c r="F27" s="18">
        <v>3688543.07</v>
      </c>
      <c r="G27" s="18" t="s">
        <v>6</v>
      </c>
      <c r="H27" s="18" t="s">
        <v>6</v>
      </c>
      <c r="I27" s="7">
        <f t="shared" si="0"/>
        <v>3688.5430699999997</v>
      </c>
      <c r="J27" s="18">
        <v>1373193.4</v>
      </c>
      <c r="K27" s="7">
        <f t="shared" ref="K27:K35" si="1">J27/1000</f>
        <v>1373.1933999999999</v>
      </c>
      <c r="L27" s="7">
        <f t="shared" ref="L27:L35" si="2">K27/I27*100</f>
        <v>37.228612325787481</v>
      </c>
      <c r="M27" s="19" t="s">
        <v>6</v>
      </c>
      <c r="N27" s="24"/>
    </row>
    <row r="28" spans="1:14" ht="24" customHeight="1">
      <c r="A28" s="28" t="s">
        <v>31</v>
      </c>
      <c r="B28" s="21" t="s">
        <v>32</v>
      </c>
      <c r="C28" s="17" t="s">
        <v>33</v>
      </c>
      <c r="D28" s="18" t="s">
        <v>6</v>
      </c>
      <c r="E28" s="18" t="s">
        <v>6</v>
      </c>
      <c r="F28" s="18">
        <v>-447985400</v>
      </c>
      <c r="G28" s="18" t="s">
        <v>6</v>
      </c>
      <c r="H28" s="18" t="s">
        <v>6</v>
      </c>
      <c r="I28" s="7">
        <f t="shared" si="0"/>
        <v>-447985.4</v>
      </c>
      <c r="J28" s="18">
        <v>-506645770.48000002</v>
      </c>
      <c r="K28" s="7">
        <f t="shared" si="1"/>
        <v>-506645.77048000001</v>
      </c>
      <c r="L28" s="7">
        <f t="shared" si="2"/>
        <v>113.09425942899031</v>
      </c>
      <c r="M28" s="19" t="s">
        <v>6</v>
      </c>
      <c r="N28" s="24"/>
    </row>
    <row r="29" spans="1:14" ht="33.75" customHeight="1">
      <c r="A29" s="28" t="s">
        <v>34</v>
      </c>
      <c r="B29" s="21" t="s">
        <v>32</v>
      </c>
      <c r="C29" s="17" t="s">
        <v>35</v>
      </c>
      <c r="D29" s="18" t="s">
        <v>6</v>
      </c>
      <c r="E29" s="18" t="s">
        <v>6</v>
      </c>
      <c r="F29" s="18">
        <v>-447985400</v>
      </c>
      <c r="G29" s="18" t="s">
        <v>6</v>
      </c>
      <c r="H29" s="18" t="s">
        <v>6</v>
      </c>
      <c r="I29" s="7">
        <f t="shared" si="0"/>
        <v>-447985.4</v>
      </c>
      <c r="J29" s="18">
        <v>-506645770.48000002</v>
      </c>
      <c r="K29" s="7">
        <f t="shared" si="1"/>
        <v>-506645.77048000001</v>
      </c>
      <c r="L29" s="7">
        <f t="shared" si="2"/>
        <v>113.09425942899031</v>
      </c>
      <c r="M29" s="19" t="s">
        <v>6</v>
      </c>
      <c r="N29" s="24"/>
    </row>
    <row r="30" spans="1:14" ht="33" customHeight="1">
      <c r="A30" s="28" t="s">
        <v>36</v>
      </c>
      <c r="B30" s="21" t="s">
        <v>32</v>
      </c>
      <c r="C30" s="17" t="s">
        <v>37</v>
      </c>
      <c r="D30" s="18" t="s">
        <v>6</v>
      </c>
      <c r="E30" s="18" t="s">
        <v>6</v>
      </c>
      <c r="F30" s="18">
        <v>-447985400</v>
      </c>
      <c r="G30" s="18" t="s">
        <v>6</v>
      </c>
      <c r="H30" s="18" t="s">
        <v>6</v>
      </c>
      <c r="I30" s="7">
        <f t="shared" si="0"/>
        <v>-447985.4</v>
      </c>
      <c r="J30" s="18">
        <v>-506645770.48000002</v>
      </c>
      <c r="K30" s="7">
        <f t="shared" si="1"/>
        <v>-506645.77048000001</v>
      </c>
      <c r="L30" s="7">
        <f t="shared" si="2"/>
        <v>113.09425942899031</v>
      </c>
      <c r="M30" s="19" t="s">
        <v>6</v>
      </c>
      <c r="N30" s="24"/>
    </row>
    <row r="31" spans="1:14" ht="45.75" customHeight="1">
      <c r="A31" s="28" t="s">
        <v>38</v>
      </c>
      <c r="B31" s="21" t="s">
        <v>32</v>
      </c>
      <c r="C31" s="17" t="s">
        <v>39</v>
      </c>
      <c r="D31" s="18" t="s">
        <v>6</v>
      </c>
      <c r="E31" s="18" t="s">
        <v>6</v>
      </c>
      <c r="F31" s="18">
        <v>-447985400</v>
      </c>
      <c r="G31" s="18" t="s">
        <v>6</v>
      </c>
      <c r="H31" s="18" t="s">
        <v>6</v>
      </c>
      <c r="I31" s="7">
        <f t="shared" si="0"/>
        <v>-447985.4</v>
      </c>
      <c r="J31" s="18">
        <v>-506645770.48000002</v>
      </c>
      <c r="K31" s="7">
        <f t="shared" si="1"/>
        <v>-506645.77048000001</v>
      </c>
      <c r="L31" s="7">
        <f t="shared" si="2"/>
        <v>113.09425942899031</v>
      </c>
      <c r="M31" s="19" t="s">
        <v>6</v>
      </c>
      <c r="N31" s="24"/>
    </row>
    <row r="32" spans="1:14" ht="34.5" customHeight="1">
      <c r="A32" s="28" t="s">
        <v>40</v>
      </c>
      <c r="B32" s="21" t="s">
        <v>41</v>
      </c>
      <c r="C32" s="17" t="s">
        <v>42</v>
      </c>
      <c r="D32" s="18" t="s">
        <v>6</v>
      </c>
      <c r="E32" s="18" t="s">
        <v>6</v>
      </c>
      <c r="F32" s="18">
        <v>451673943.06999999</v>
      </c>
      <c r="G32" s="18" t="s">
        <v>6</v>
      </c>
      <c r="H32" s="18" t="s">
        <v>6</v>
      </c>
      <c r="I32" s="7">
        <f t="shared" si="0"/>
        <v>451673.94306999998</v>
      </c>
      <c r="J32" s="18">
        <v>508018963.88</v>
      </c>
      <c r="K32" s="7">
        <f t="shared" si="1"/>
        <v>508018.96388</v>
      </c>
      <c r="L32" s="7">
        <f t="shared" si="2"/>
        <v>112.47471138738409</v>
      </c>
      <c r="M32" s="19" t="s">
        <v>6</v>
      </c>
      <c r="N32" s="24"/>
    </row>
    <row r="33" spans="1:14" ht="33" customHeight="1">
      <c r="A33" s="28" t="s">
        <v>43</v>
      </c>
      <c r="B33" s="21" t="s">
        <v>41</v>
      </c>
      <c r="C33" s="17" t="s">
        <v>44</v>
      </c>
      <c r="D33" s="18" t="s">
        <v>6</v>
      </c>
      <c r="E33" s="18" t="s">
        <v>6</v>
      </c>
      <c r="F33" s="18">
        <v>451673943.06999999</v>
      </c>
      <c r="G33" s="18" t="s">
        <v>6</v>
      </c>
      <c r="H33" s="18" t="s">
        <v>6</v>
      </c>
      <c r="I33" s="7">
        <f t="shared" si="0"/>
        <v>451673.94306999998</v>
      </c>
      <c r="J33" s="18">
        <v>508018963.88</v>
      </c>
      <c r="K33" s="7">
        <f t="shared" si="1"/>
        <v>508018.96388</v>
      </c>
      <c r="L33" s="7">
        <f t="shared" si="2"/>
        <v>112.47471138738409</v>
      </c>
      <c r="M33" s="19" t="s">
        <v>6</v>
      </c>
      <c r="N33" s="24"/>
    </row>
    <row r="34" spans="1:14" ht="33.75" customHeight="1">
      <c r="A34" s="28" t="s">
        <v>45</v>
      </c>
      <c r="B34" s="21" t="s">
        <v>41</v>
      </c>
      <c r="C34" s="17" t="s">
        <v>46</v>
      </c>
      <c r="D34" s="18" t="s">
        <v>6</v>
      </c>
      <c r="E34" s="18" t="s">
        <v>6</v>
      </c>
      <c r="F34" s="18">
        <v>451673943.06999999</v>
      </c>
      <c r="G34" s="18" t="s">
        <v>6</v>
      </c>
      <c r="H34" s="18" t="s">
        <v>6</v>
      </c>
      <c r="I34" s="7">
        <f t="shared" si="0"/>
        <v>451673.94306999998</v>
      </c>
      <c r="J34" s="18">
        <v>508018963.88</v>
      </c>
      <c r="K34" s="7">
        <f t="shared" si="1"/>
        <v>508018.96388</v>
      </c>
      <c r="L34" s="7">
        <f t="shared" si="2"/>
        <v>112.47471138738409</v>
      </c>
      <c r="M34" s="19" t="s">
        <v>6</v>
      </c>
      <c r="N34" s="24"/>
    </row>
    <row r="35" spans="1:14" ht="45" customHeight="1" thickBot="1">
      <c r="A35" s="28" t="s">
        <v>47</v>
      </c>
      <c r="B35" s="21" t="s">
        <v>41</v>
      </c>
      <c r="C35" s="17" t="s">
        <v>48</v>
      </c>
      <c r="D35" s="18" t="s">
        <v>6</v>
      </c>
      <c r="E35" s="18" t="s">
        <v>6</v>
      </c>
      <c r="F35" s="18">
        <v>451673943.06999999</v>
      </c>
      <c r="G35" s="18" t="s">
        <v>6</v>
      </c>
      <c r="H35" s="18" t="s">
        <v>6</v>
      </c>
      <c r="I35" s="7">
        <f t="shared" si="0"/>
        <v>451673.94306999998</v>
      </c>
      <c r="J35" s="18">
        <v>508018963.88</v>
      </c>
      <c r="K35" s="7">
        <f t="shared" si="1"/>
        <v>508018.96388</v>
      </c>
      <c r="L35" s="7">
        <f t="shared" si="2"/>
        <v>112.47471138738409</v>
      </c>
      <c r="M35" s="19" t="s">
        <v>6</v>
      </c>
      <c r="N35" s="24"/>
    </row>
    <row r="36" spans="1:14" ht="15" customHeight="1">
      <c r="A36" s="1"/>
      <c r="B36" s="1"/>
      <c r="C36" s="1"/>
      <c r="D36" s="12" t="s">
        <v>7</v>
      </c>
      <c r="E36" s="12" t="s">
        <v>7</v>
      </c>
      <c r="F36" s="12"/>
      <c r="G36" s="12" t="s">
        <v>7</v>
      </c>
      <c r="H36" s="12" t="s">
        <v>7</v>
      </c>
      <c r="I36" s="12"/>
      <c r="J36" s="12"/>
      <c r="K36" s="12"/>
      <c r="L36" s="12"/>
      <c r="M36" s="12" t="s">
        <v>7</v>
      </c>
      <c r="N36" s="1"/>
    </row>
    <row r="37" spans="1:14" ht="12" customHeight="1">
      <c r="A37" s="1"/>
      <c r="B37" s="13"/>
      <c r="C37" s="2"/>
      <c r="D37" s="1"/>
      <c r="E37" s="1"/>
      <c r="F37" s="1"/>
      <c r="G37" s="1"/>
      <c r="H37" s="1"/>
      <c r="I37" s="30"/>
      <c r="J37" s="2"/>
      <c r="K37" s="29"/>
      <c r="L37" s="2"/>
      <c r="M37" s="1"/>
      <c r="N37" s="1"/>
    </row>
  </sheetData>
  <mergeCells count="23">
    <mergeCell ref="A11:C11"/>
    <mergeCell ref="L11:M11"/>
    <mergeCell ref="A12:A14"/>
    <mergeCell ref="B12:B14"/>
    <mergeCell ref="C12:C14"/>
    <mergeCell ref="D12:F12"/>
    <mergeCell ref="G12:M12"/>
    <mergeCell ref="D13:D14"/>
    <mergeCell ref="E13:E14"/>
    <mergeCell ref="F13:F14"/>
    <mergeCell ref="H13:H14"/>
    <mergeCell ref="J13:J14"/>
    <mergeCell ref="L13:L14"/>
    <mergeCell ref="M13:M14"/>
    <mergeCell ref="G13:G14"/>
    <mergeCell ref="I6:L6"/>
    <mergeCell ref="A9:L9"/>
    <mergeCell ref="A10:L10"/>
    <mergeCell ref="I1:L1"/>
    <mergeCell ref="I2:L2"/>
    <mergeCell ref="I3:L3"/>
    <mergeCell ref="I4:L4"/>
    <mergeCell ref="I5:L5"/>
  </mergeCells>
  <pageMargins left="0.23622047244094499" right="0.23622047244094499" top="0.47244094488188998" bottom="0.23622047244094499" header="0" footer="0"/>
  <pageSetup paperSize="9" scale="74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Ситникова</cp:lastModifiedBy>
  <cp:lastPrinted>2014-03-04T08:39:54Z</cp:lastPrinted>
  <dcterms:created xsi:type="dcterms:W3CDTF">2014-01-27T10:15:10Z</dcterms:created>
  <dcterms:modified xsi:type="dcterms:W3CDTF">2014-03-04T08:41:05Z</dcterms:modified>
</cp:coreProperties>
</file>