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090"/>
  </bookViews>
  <sheets>
    <sheet name="ноя24" sheetId="11" r:id="rId1"/>
    <sheet name="окт24" sheetId="10" r:id="rId2"/>
    <sheet name="сен24" sheetId="9" r:id="rId3"/>
    <sheet name="авг24" sheetId="8" r:id="rId4"/>
    <sheet name="июл24" sheetId="7" r:id="rId5"/>
    <sheet name="июн24" sheetId="6" r:id="rId6"/>
    <sheet name="май24" sheetId="5" r:id="rId7"/>
    <sheet name="апр24" sheetId="4" r:id="rId8"/>
    <sheet name="мар24" sheetId="3" r:id="rId9"/>
    <sheet name="фев24" sheetId="2" r:id="rId10"/>
    <sheet name="янв24" sheetId="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a" localSheetId="3">#REF!</definedName>
    <definedName name="\a" localSheetId="7">#REF!</definedName>
    <definedName name="\a" localSheetId="4">#REF!</definedName>
    <definedName name="\a" localSheetId="5">#REF!</definedName>
    <definedName name="\a" localSheetId="6">#REF!</definedName>
    <definedName name="\a" localSheetId="8">#REF!</definedName>
    <definedName name="\a" localSheetId="0">#REF!</definedName>
    <definedName name="\a" localSheetId="1">#REF!</definedName>
    <definedName name="\a" localSheetId="2">#REF!</definedName>
    <definedName name="\a" localSheetId="9">#REF!</definedName>
    <definedName name="\a" localSheetId="10">#REF!</definedName>
    <definedName name="\a">#REF!</definedName>
    <definedName name="\m" localSheetId="3">#REF!</definedName>
    <definedName name="\m" localSheetId="7">#REF!</definedName>
    <definedName name="\m" localSheetId="4">#REF!</definedName>
    <definedName name="\m" localSheetId="5">#REF!</definedName>
    <definedName name="\m" localSheetId="6">#REF!</definedName>
    <definedName name="\m" localSheetId="8">#REF!</definedName>
    <definedName name="\m" localSheetId="0">#REF!</definedName>
    <definedName name="\m" localSheetId="1">#REF!</definedName>
    <definedName name="\m" localSheetId="2">#REF!</definedName>
    <definedName name="\m" localSheetId="9">#REF!</definedName>
    <definedName name="\m" localSheetId="10">#REF!</definedName>
    <definedName name="\m">#REF!</definedName>
    <definedName name="\n" localSheetId="3">#REF!</definedName>
    <definedName name="\n" localSheetId="7">#REF!</definedName>
    <definedName name="\n" localSheetId="4">#REF!</definedName>
    <definedName name="\n" localSheetId="5">#REF!</definedName>
    <definedName name="\n" localSheetId="6">#REF!</definedName>
    <definedName name="\n" localSheetId="8">#REF!</definedName>
    <definedName name="\n" localSheetId="0">#REF!</definedName>
    <definedName name="\n" localSheetId="1">#REF!</definedName>
    <definedName name="\n" localSheetId="2">#REF!</definedName>
    <definedName name="\n" localSheetId="9">#REF!</definedName>
    <definedName name="\n" localSheetId="10">#REF!</definedName>
    <definedName name="\n">#REF!</definedName>
    <definedName name="\o" localSheetId="3">#REF!</definedName>
    <definedName name="\o" localSheetId="7">#REF!</definedName>
    <definedName name="\o" localSheetId="4">#REF!</definedName>
    <definedName name="\o" localSheetId="5">#REF!</definedName>
    <definedName name="\o" localSheetId="6">#REF!</definedName>
    <definedName name="\o" localSheetId="8">#REF!</definedName>
    <definedName name="\o" localSheetId="0">#REF!</definedName>
    <definedName name="\o" localSheetId="1">#REF!</definedName>
    <definedName name="\o" localSheetId="2">#REF!</definedName>
    <definedName name="\o" localSheetId="9">#REF!</definedName>
    <definedName name="\o" localSheetId="10">#REF!</definedName>
    <definedName name="\o">#REF!</definedName>
    <definedName name="_SP1" localSheetId="3">#REF!</definedName>
    <definedName name="_SP1" localSheetId="7">#REF!</definedName>
    <definedName name="_SP1" localSheetId="4">#REF!</definedName>
    <definedName name="_SP1" localSheetId="5">#REF!</definedName>
    <definedName name="_SP1" localSheetId="6">#REF!</definedName>
    <definedName name="_SP1" localSheetId="8">#REF!</definedName>
    <definedName name="_SP1" localSheetId="0">#REF!</definedName>
    <definedName name="_SP1" localSheetId="1">#REF!</definedName>
    <definedName name="_SP1" localSheetId="2">#REF!</definedName>
    <definedName name="_SP1" localSheetId="9">#REF!</definedName>
    <definedName name="_SP1" localSheetId="10">#REF!</definedName>
    <definedName name="_SP1">#REF!</definedName>
    <definedName name="_SP10" localSheetId="3">#REF!</definedName>
    <definedName name="_SP10" localSheetId="7">#REF!</definedName>
    <definedName name="_SP10" localSheetId="4">#REF!</definedName>
    <definedName name="_SP10" localSheetId="5">#REF!</definedName>
    <definedName name="_SP10" localSheetId="6">#REF!</definedName>
    <definedName name="_SP10" localSheetId="8">#REF!</definedName>
    <definedName name="_SP10" localSheetId="0">#REF!</definedName>
    <definedName name="_SP10" localSheetId="1">#REF!</definedName>
    <definedName name="_SP10" localSheetId="2">#REF!</definedName>
    <definedName name="_SP10" localSheetId="9">#REF!</definedName>
    <definedName name="_SP10" localSheetId="10">#REF!</definedName>
    <definedName name="_SP10">#REF!</definedName>
    <definedName name="_SP11" localSheetId="3">#REF!</definedName>
    <definedName name="_SP11" localSheetId="7">#REF!</definedName>
    <definedName name="_SP11" localSheetId="4">#REF!</definedName>
    <definedName name="_SP11" localSheetId="5">#REF!</definedName>
    <definedName name="_SP11" localSheetId="6">#REF!</definedName>
    <definedName name="_SP11" localSheetId="8">#REF!</definedName>
    <definedName name="_SP11" localSheetId="0">#REF!</definedName>
    <definedName name="_SP11" localSheetId="1">#REF!</definedName>
    <definedName name="_SP11" localSheetId="2">#REF!</definedName>
    <definedName name="_SP11" localSheetId="9">#REF!</definedName>
    <definedName name="_SP11" localSheetId="10">#REF!</definedName>
    <definedName name="_SP11">#REF!</definedName>
    <definedName name="_SP12" localSheetId="3">#REF!</definedName>
    <definedName name="_SP12" localSheetId="7">#REF!</definedName>
    <definedName name="_SP12" localSheetId="4">#REF!</definedName>
    <definedName name="_SP12" localSheetId="5">#REF!</definedName>
    <definedName name="_SP12" localSheetId="6">#REF!</definedName>
    <definedName name="_SP12" localSheetId="8">#REF!</definedName>
    <definedName name="_SP12" localSheetId="0">#REF!</definedName>
    <definedName name="_SP12" localSheetId="1">#REF!</definedName>
    <definedName name="_SP12" localSheetId="2">#REF!</definedName>
    <definedName name="_SP12" localSheetId="9">#REF!</definedName>
    <definedName name="_SP12" localSheetId="10">#REF!</definedName>
    <definedName name="_SP12">#REF!</definedName>
    <definedName name="_SP13" localSheetId="3">#REF!</definedName>
    <definedName name="_SP13" localSheetId="7">#REF!</definedName>
    <definedName name="_SP13" localSheetId="4">#REF!</definedName>
    <definedName name="_SP13" localSheetId="5">#REF!</definedName>
    <definedName name="_SP13" localSheetId="6">#REF!</definedName>
    <definedName name="_SP13" localSheetId="8">#REF!</definedName>
    <definedName name="_SP13" localSheetId="0">#REF!</definedName>
    <definedName name="_SP13" localSheetId="1">#REF!</definedName>
    <definedName name="_SP13" localSheetId="2">#REF!</definedName>
    <definedName name="_SP13" localSheetId="9">#REF!</definedName>
    <definedName name="_SP13" localSheetId="10">#REF!</definedName>
    <definedName name="_SP13">#REF!</definedName>
    <definedName name="_SP14" localSheetId="3">#REF!</definedName>
    <definedName name="_SP14" localSheetId="7">#REF!</definedName>
    <definedName name="_SP14" localSheetId="4">#REF!</definedName>
    <definedName name="_SP14" localSheetId="5">#REF!</definedName>
    <definedName name="_SP14" localSheetId="6">#REF!</definedName>
    <definedName name="_SP14" localSheetId="8">#REF!</definedName>
    <definedName name="_SP14" localSheetId="0">#REF!</definedName>
    <definedName name="_SP14" localSheetId="1">#REF!</definedName>
    <definedName name="_SP14" localSheetId="2">#REF!</definedName>
    <definedName name="_SP14" localSheetId="9">#REF!</definedName>
    <definedName name="_SP14" localSheetId="10">#REF!</definedName>
    <definedName name="_SP14">#REF!</definedName>
    <definedName name="_SP15" localSheetId="3">#REF!</definedName>
    <definedName name="_SP15" localSheetId="7">#REF!</definedName>
    <definedName name="_SP15" localSheetId="4">#REF!</definedName>
    <definedName name="_SP15" localSheetId="5">#REF!</definedName>
    <definedName name="_SP15" localSheetId="6">#REF!</definedName>
    <definedName name="_SP15" localSheetId="8">#REF!</definedName>
    <definedName name="_SP15" localSheetId="0">#REF!</definedName>
    <definedName name="_SP15" localSheetId="1">#REF!</definedName>
    <definedName name="_SP15" localSheetId="2">#REF!</definedName>
    <definedName name="_SP15" localSheetId="9">#REF!</definedName>
    <definedName name="_SP15" localSheetId="10">#REF!</definedName>
    <definedName name="_SP15">#REF!</definedName>
    <definedName name="_SP16" localSheetId="3">#REF!</definedName>
    <definedName name="_SP16" localSheetId="7">#REF!</definedName>
    <definedName name="_SP16" localSheetId="4">#REF!</definedName>
    <definedName name="_SP16" localSheetId="5">#REF!</definedName>
    <definedName name="_SP16" localSheetId="6">#REF!</definedName>
    <definedName name="_SP16" localSheetId="8">#REF!</definedName>
    <definedName name="_SP16" localSheetId="0">#REF!</definedName>
    <definedName name="_SP16" localSheetId="1">#REF!</definedName>
    <definedName name="_SP16" localSheetId="2">#REF!</definedName>
    <definedName name="_SP16" localSheetId="9">#REF!</definedName>
    <definedName name="_SP16" localSheetId="10">#REF!</definedName>
    <definedName name="_SP16">#REF!</definedName>
    <definedName name="_SP17" localSheetId="3">#REF!</definedName>
    <definedName name="_SP17" localSheetId="7">#REF!</definedName>
    <definedName name="_SP17" localSheetId="4">#REF!</definedName>
    <definedName name="_SP17" localSheetId="5">#REF!</definedName>
    <definedName name="_SP17" localSheetId="6">#REF!</definedName>
    <definedName name="_SP17" localSheetId="8">#REF!</definedName>
    <definedName name="_SP17" localSheetId="0">#REF!</definedName>
    <definedName name="_SP17" localSheetId="1">#REF!</definedName>
    <definedName name="_SP17" localSheetId="2">#REF!</definedName>
    <definedName name="_SP17" localSheetId="9">#REF!</definedName>
    <definedName name="_SP17" localSheetId="10">#REF!</definedName>
    <definedName name="_SP17">#REF!</definedName>
    <definedName name="_SP18" localSheetId="3">#REF!</definedName>
    <definedName name="_SP18" localSheetId="7">#REF!</definedName>
    <definedName name="_SP18" localSheetId="4">#REF!</definedName>
    <definedName name="_SP18" localSheetId="5">#REF!</definedName>
    <definedName name="_SP18" localSheetId="6">#REF!</definedName>
    <definedName name="_SP18" localSheetId="8">#REF!</definedName>
    <definedName name="_SP18" localSheetId="0">#REF!</definedName>
    <definedName name="_SP18" localSheetId="1">#REF!</definedName>
    <definedName name="_SP18" localSheetId="2">#REF!</definedName>
    <definedName name="_SP18" localSheetId="9">#REF!</definedName>
    <definedName name="_SP18" localSheetId="10">#REF!</definedName>
    <definedName name="_SP18">#REF!</definedName>
    <definedName name="_SP19" localSheetId="3">#REF!</definedName>
    <definedName name="_SP19" localSheetId="7">#REF!</definedName>
    <definedName name="_SP19" localSheetId="4">#REF!</definedName>
    <definedName name="_SP19" localSheetId="5">#REF!</definedName>
    <definedName name="_SP19" localSheetId="6">#REF!</definedName>
    <definedName name="_SP19" localSheetId="8">#REF!</definedName>
    <definedName name="_SP19" localSheetId="0">#REF!</definedName>
    <definedName name="_SP19" localSheetId="1">#REF!</definedName>
    <definedName name="_SP19" localSheetId="2">#REF!</definedName>
    <definedName name="_SP19" localSheetId="9">#REF!</definedName>
    <definedName name="_SP19" localSheetId="10">#REF!</definedName>
    <definedName name="_SP19">#REF!</definedName>
    <definedName name="_SP2" localSheetId="3">#REF!</definedName>
    <definedName name="_SP2" localSheetId="7">#REF!</definedName>
    <definedName name="_SP2" localSheetId="4">#REF!</definedName>
    <definedName name="_SP2" localSheetId="5">#REF!</definedName>
    <definedName name="_SP2" localSheetId="6">#REF!</definedName>
    <definedName name="_SP2" localSheetId="8">#REF!</definedName>
    <definedName name="_SP2" localSheetId="0">#REF!</definedName>
    <definedName name="_SP2" localSheetId="1">#REF!</definedName>
    <definedName name="_SP2" localSheetId="2">#REF!</definedName>
    <definedName name="_SP2" localSheetId="9">#REF!</definedName>
    <definedName name="_SP2" localSheetId="10">#REF!</definedName>
    <definedName name="_SP2">#REF!</definedName>
    <definedName name="_SP20" localSheetId="3">#REF!</definedName>
    <definedName name="_SP20" localSheetId="7">#REF!</definedName>
    <definedName name="_SP20" localSheetId="4">#REF!</definedName>
    <definedName name="_SP20" localSheetId="5">#REF!</definedName>
    <definedName name="_SP20" localSheetId="6">#REF!</definedName>
    <definedName name="_SP20" localSheetId="8">#REF!</definedName>
    <definedName name="_SP20" localSheetId="0">#REF!</definedName>
    <definedName name="_SP20" localSheetId="1">#REF!</definedName>
    <definedName name="_SP20" localSheetId="2">#REF!</definedName>
    <definedName name="_SP20" localSheetId="9">#REF!</definedName>
    <definedName name="_SP20" localSheetId="10">#REF!</definedName>
    <definedName name="_SP20">#REF!</definedName>
    <definedName name="_SP3" localSheetId="3">#REF!</definedName>
    <definedName name="_SP3" localSheetId="7">#REF!</definedName>
    <definedName name="_SP3" localSheetId="4">#REF!</definedName>
    <definedName name="_SP3" localSheetId="5">#REF!</definedName>
    <definedName name="_SP3" localSheetId="6">#REF!</definedName>
    <definedName name="_SP3" localSheetId="8">#REF!</definedName>
    <definedName name="_SP3" localSheetId="0">#REF!</definedName>
    <definedName name="_SP3" localSheetId="1">#REF!</definedName>
    <definedName name="_SP3" localSheetId="2">#REF!</definedName>
    <definedName name="_SP3" localSheetId="9">#REF!</definedName>
    <definedName name="_SP3" localSheetId="10">#REF!</definedName>
    <definedName name="_SP3">#REF!</definedName>
    <definedName name="_SP4" localSheetId="3">#REF!</definedName>
    <definedName name="_SP4" localSheetId="7">#REF!</definedName>
    <definedName name="_SP4" localSheetId="4">#REF!</definedName>
    <definedName name="_SP4" localSheetId="5">#REF!</definedName>
    <definedName name="_SP4" localSheetId="6">#REF!</definedName>
    <definedName name="_SP4" localSheetId="8">#REF!</definedName>
    <definedName name="_SP4" localSheetId="0">#REF!</definedName>
    <definedName name="_SP4" localSheetId="1">#REF!</definedName>
    <definedName name="_SP4" localSheetId="2">#REF!</definedName>
    <definedName name="_SP4" localSheetId="9">#REF!</definedName>
    <definedName name="_SP4" localSheetId="10">#REF!</definedName>
    <definedName name="_SP4">#REF!</definedName>
    <definedName name="_SP5" localSheetId="3">#REF!</definedName>
    <definedName name="_SP5" localSheetId="7">#REF!</definedName>
    <definedName name="_SP5" localSheetId="4">#REF!</definedName>
    <definedName name="_SP5" localSheetId="5">#REF!</definedName>
    <definedName name="_SP5" localSheetId="6">#REF!</definedName>
    <definedName name="_SP5" localSheetId="8">#REF!</definedName>
    <definedName name="_SP5" localSheetId="0">#REF!</definedName>
    <definedName name="_SP5" localSheetId="1">#REF!</definedName>
    <definedName name="_SP5" localSheetId="2">#REF!</definedName>
    <definedName name="_SP5" localSheetId="9">#REF!</definedName>
    <definedName name="_SP5" localSheetId="10">#REF!</definedName>
    <definedName name="_SP5">#REF!</definedName>
    <definedName name="_SP7" localSheetId="3">#REF!</definedName>
    <definedName name="_SP7" localSheetId="7">#REF!</definedName>
    <definedName name="_SP7" localSheetId="4">#REF!</definedName>
    <definedName name="_SP7" localSheetId="5">#REF!</definedName>
    <definedName name="_SP7" localSheetId="6">#REF!</definedName>
    <definedName name="_SP7" localSheetId="8">#REF!</definedName>
    <definedName name="_SP7" localSheetId="0">#REF!</definedName>
    <definedName name="_SP7" localSheetId="1">#REF!</definedName>
    <definedName name="_SP7" localSheetId="2">#REF!</definedName>
    <definedName name="_SP7" localSheetId="9">#REF!</definedName>
    <definedName name="_SP7" localSheetId="10">#REF!</definedName>
    <definedName name="_SP7">#REF!</definedName>
    <definedName name="_SP8" localSheetId="3">#REF!</definedName>
    <definedName name="_SP8" localSheetId="7">#REF!</definedName>
    <definedName name="_SP8" localSheetId="4">#REF!</definedName>
    <definedName name="_SP8" localSheetId="5">#REF!</definedName>
    <definedName name="_SP8" localSheetId="6">#REF!</definedName>
    <definedName name="_SP8" localSheetId="8">#REF!</definedName>
    <definedName name="_SP8" localSheetId="0">#REF!</definedName>
    <definedName name="_SP8" localSheetId="1">#REF!</definedName>
    <definedName name="_SP8" localSheetId="2">#REF!</definedName>
    <definedName name="_SP8" localSheetId="9">#REF!</definedName>
    <definedName name="_SP8" localSheetId="10">#REF!</definedName>
    <definedName name="_SP8">#REF!</definedName>
    <definedName name="_SP9" localSheetId="3">#REF!</definedName>
    <definedName name="_SP9" localSheetId="7">#REF!</definedName>
    <definedName name="_SP9" localSheetId="4">#REF!</definedName>
    <definedName name="_SP9" localSheetId="5">#REF!</definedName>
    <definedName name="_SP9" localSheetId="6">#REF!</definedName>
    <definedName name="_SP9" localSheetId="8">#REF!</definedName>
    <definedName name="_SP9" localSheetId="0">#REF!</definedName>
    <definedName name="_SP9" localSheetId="1">#REF!</definedName>
    <definedName name="_SP9" localSheetId="2">#REF!</definedName>
    <definedName name="_SP9" localSheetId="9">#REF!</definedName>
    <definedName name="_SP9" localSheetId="10">#REF!</definedName>
    <definedName name="_SP9">#REF!</definedName>
    <definedName name="CompOt" localSheetId="3">авг24!CompOt</definedName>
    <definedName name="CompOt" localSheetId="7">апр24!CompOt</definedName>
    <definedName name="CompOt" localSheetId="4">июл24!CompOt</definedName>
    <definedName name="CompOt" localSheetId="5">июн24!CompOt</definedName>
    <definedName name="CompOt" localSheetId="6">май24!CompOt</definedName>
    <definedName name="CompOt" localSheetId="8">мар24!CompOt</definedName>
    <definedName name="CompOt" localSheetId="0">ноя24!CompOt</definedName>
    <definedName name="CompOt" localSheetId="1">окт24!CompOt</definedName>
    <definedName name="CompOt" localSheetId="2">сен24!CompOt</definedName>
    <definedName name="CompOt" localSheetId="9">фев24!CompOt</definedName>
    <definedName name="CompOt" localSheetId="10">янв24!CompOt</definedName>
    <definedName name="CompOt">[0]!CompOt</definedName>
    <definedName name="CompRas" localSheetId="3">авг24!CompRas</definedName>
    <definedName name="CompRas" localSheetId="7">апр24!CompRas</definedName>
    <definedName name="CompRas" localSheetId="4">июл24!CompRas</definedName>
    <definedName name="CompRas" localSheetId="5">июн24!CompRas</definedName>
    <definedName name="CompRas" localSheetId="6">май24!CompRas</definedName>
    <definedName name="CompRas" localSheetId="8">мар24!CompRas</definedName>
    <definedName name="CompRas" localSheetId="0">ноя24!CompRas</definedName>
    <definedName name="CompRas" localSheetId="1">окт24!CompRas</definedName>
    <definedName name="CompRas" localSheetId="2">сен24!CompRas</definedName>
    <definedName name="CompRas" localSheetId="9">фев24!CompRas</definedName>
    <definedName name="CompRas" localSheetId="10">янв24!CompRas</definedName>
    <definedName name="CompRas">[0]!CompRas</definedName>
    <definedName name="ew" localSheetId="3">авг24!ew</definedName>
    <definedName name="ew" localSheetId="7">апр24!ew</definedName>
    <definedName name="ew" localSheetId="4">июл24!ew</definedName>
    <definedName name="ew" localSheetId="5">июн24!ew</definedName>
    <definedName name="ew" localSheetId="6">май24!ew</definedName>
    <definedName name="ew" localSheetId="8">мар24!ew</definedName>
    <definedName name="ew" localSheetId="0">ноя24!ew</definedName>
    <definedName name="ew" localSheetId="1">окт24!ew</definedName>
    <definedName name="ew" localSheetId="2">сен24!ew</definedName>
    <definedName name="ew" localSheetId="9">фев24!ew</definedName>
    <definedName name="ew" localSheetId="10">янв24!ew</definedName>
    <definedName name="ew">[0]!ew</definedName>
    <definedName name="Excel_BuiltIn_Print_Area_3" localSheetId="3">#REF!</definedName>
    <definedName name="Excel_BuiltIn_Print_Area_3" localSheetId="7">#REF!</definedName>
    <definedName name="Excel_BuiltIn_Print_Area_3" localSheetId="4">#REF!</definedName>
    <definedName name="Excel_BuiltIn_Print_Area_3" localSheetId="5">#REF!</definedName>
    <definedName name="Excel_BuiltIn_Print_Area_3" localSheetId="6">#REF!</definedName>
    <definedName name="Excel_BuiltIn_Print_Area_3" localSheetId="8">#REF!</definedName>
    <definedName name="Excel_BuiltIn_Print_Area_3" localSheetId="0">#REF!</definedName>
    <definedName name="Excel_BuiltIn_Print_Area_3" localSheetId="1">#REF!</definedName>
    <definedName name="Excel_BuiltIn_Print_Area_3" localSheetId="2">#REF!</definedName>
    <definedName name="Excel_BuiltIn_Print_Area_3" localSheetId="9">#REF!</definedName>
    <definedName name="Excel_BuiltIn_Print_Area_3" localSheetId="10">#REF!</definedName>
    <definedName name="Excel_BuiltIn_Print_Area_3">#REF!</definedName>
    <definedName name="fg" localSheetId="3">авг24!fg</definedName>
    <definedName name="fg" localSheetId="7">апр24!fg</definedName>
    <definedName name="fg" localSheetId="4">июл24!fg</definedName>
    <definedName name="fg" localSheetId="5">июн24!fg</definedName>
    <definedName name="fg" localSheetId="6">май24!fg</definedName>
    <definedName name="fg" localSheetId="8">мар24!fg</definedName>
    <definedName name="fg" localSheetId="0">ноя24!fg</definedName>
    <definedName name="fg" localSheetId="1">окт24!fg</definedName>
    <definedName name="fg" localSheetId="2">сен24!fg</definedName>
    <definedName name="fg" localSheetId="9">фев24!fg</definedName>
    <definedName name="fg" localSheetId="10">янв24!fg</definedName>
    <definedName name="fg">[0]!fg</definedName>
    <definedName name="Helper_ТЭС_Котельные">[1]Справочники!$A$2:$A$4,[1]Справочники!$A$16:$A$18</definedName>
    <definedName name="k" localSheetId="3">авг24!k</definedName>
    <definedName name="k" localSheetId="7">апр24!k</definedName>
    <definedName name="k" localSheetId="4">июл24!k</definedName>
    <definedName name="k" localSheetId="5">июн24!k</definedName>
    <definedName name="k" localSheetId="6">май24!k</definedName>
    <definedName name="k" localSheetId="8">мар24!k</definedName>
    <definedName name="k" localSheetId="0">ноя24!k</definedName>
    <definedName name="k" localSheetId="1">окт24!k</definedName>
    <definedName name="k" localSheetId="2">сен24!k</definedName>
    <definedName name="k" localSheetId="9">фев24!k</definedName>
    <definedName name="k" localSheetId="10">янв24!k</definedName>
    <definedName name="k">[0]!k</definedName>
    <definedName name="Nm" localSheetId="3">#REF!</definedName>
    <definedName name="Nm" localSheetId="7">#REF!</definedName>
    <definedName name="Nm" localSheetId="4">#REF!</definedName>
    <definedName name="Nm" localSheetId="5">#REF!</definedName>
    <definedName name="Nm" localSheetId="6">#REF!</definedName>
    <definedName name="Nm" localSheetId="8">#REF!</definedName>
    <definedName name="Nm" localSheetId="0">#REF!</definedName>
    <definedName name="Nm" localSheetId="1">#REF!</definedName>
    <definedName name="Nm" localSheetId="2">#REF!</definedName>
    <definedName name="Nm" localSheetId="9">#REF!</definedName>
    <definedName name="Nm" localSheetId="10">#REF!</definedName>
    <definedName name="Nm">#REF!</definedName>
    <definedName name="NSBYT_LIST">[2]TEHSHEET!$U$5:$U$10</definedName>
    <definedName name="P1_ESO_PROT" localSheetId="3" hidden="1">#REF!,#REF!,#REF!,#REF!,#REF!,#REF!,#REF!,#REF!</definedName>
    <definedName name="P1_ESO_PROT" localSheetId="7" hidden="1">#REF!,#REF!,#REF!,#REF!,#REF!,#REF!,#REF!,#REF!</definedName>
    <definedName name="P1_ESO_PROT" localSheetId="4" hidden="1">#REF!,#REF!,#REF!,#REF!,#REF!,#REF!,#REF!,#REF!</definedName>
    <definedName name="P1_ESO_PROT" localSheetId="5" hidden="1">#REF!,#REF!,#REF!,#REF!,#REF!,#REF!,#REF!,#REF!</definedName>
    <definedName name="P1_ESO_PROT" localSheetId="6" hidden="1">#REF!,#REF!,#REF!,#REF!,#REF!,#REF!,#REF!,#REF!</definedName>
    <definedName name="P1_ESO_PROT" localSheetId="8" hidden="1">#REF!,#REF!,#REF!,#REF!,#REF!,#REF!,#REF!,#REF!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localSheetId="9" hidden="1">#REF!,#REF!,#REF!,#REF!,#REF!,#REF!,#REF!,#REF!</definedName>
    <definedName name="P1_ESO_PROT" localSheetId="10" hidden="1">#REF!,#REF!,#REF!,#REF!,#REF!,#REF!,#REF!,#REF!</definedName>
    <definedName name="P1_ESO_PROT" hidden="1">#REF!,#REF!,#REF!,#REF!,#REF!,#REF!,#REF!,#REF!</definedName>
    <definedName name="P1_SBT_PROT" localSheetId="3" hidden="1">#REF!,#REF!,#REF!,#REF!,#REF!,#REF!,#REF!</definedName>
    <definedName name="P1_SBT_PROT" localSheetId="7" hidden="1">#REF!,#REF!,#REF!,#REF!,#REF!,#REF!,#REF!</definedName>
    <definedName name="P1_SBT_PROT" localSheetId="4" hidden="1">#REF!,#REF!,#REF!,#REF!,#REF!,#REF!,#REF!</definedName>
    <definedName name="P1_SBT_PROT" localSheetId="5" hidden="1">#REF!,#REF!,#REF!,#REF!,#REF!,#REF!,#REF!</definedName>
    <definedName name="P1_SBT_PROT" localSheetId="6" hidden="1">#REF!,#REF!,#REF!,#REF!,#REF!,#REF!,#REF!</definedName>
    <definedName name="P1_SBT_PROT" localSheetId="8" hidden="1">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localSheetId="9" hidden="1">#REF!,#REF!,#REF!,#REF!,#REF!,#REF!,#REF!</definedName>
    <definedName name="P1_SBT_PROT" localSheetId="10" hidden="1">#REF!,#REF!,#REF!,#REF!,#REF!,#REF!,#REF!</definedName>
    <definedName name="P1_SBT_PROT" hidden="1">#REF!,#REF!,#REF!,#REF!,#REF!,#REF!,#REF!</definedName>
    <definedName name="P1_SCOPE_16_PRT" hidden="1">'[3]16'!$E$15:$I$16,'[3]16'!$E$18:$I$20,'[3]16'!$E$23:$I$23,'[3]16'!$E$26:$I$26,'[3]16'!$E$29:$I$29,'[3]16'!$E$32:$I$32,'[3]16'!$E$35:$I$35,'[3]16'!$B$34,'[3]16'!$B$37</definedName>
    <definedName name="P1_SCOPE_17_PRT" hidden="1">'[3]17'!$E$13:$H$21,'[3]17'!$J$9:$J$11,'[3]17'!$J$13:$J$21,'[3]17'!$E$24:$H$26,'[3]17'!$E$28:$H$36,'[3]17'!$J$24:$M$26,'[3]17'!$J$28:$M$36,'[3]17'!$E$39:$H$41</definedName>
    <definedName name="P1_SCOPE_4_PRT" hidden="1">'[3]4'!$F$23:$I$23,'[3]4'!$F$25:$I$25,'[3]4'!$F$27:$I$31,'[3]4'!$K$14:$N$20,'[3]4'!$K$23:$N$23,'[3]4'!$K$25:$N$25,'[3]4'!$K$27:$N$31,'[3]4'!$P$14:$S$20,'[3]4'!$P$23:$S$23</definedName>
    <definedName name="P1_SCOPE_5_PRT" hidden="1">'[3]5'!$F$23:$I$23,'[3]5'!$F$25:$I$25,'[3]5'!$F$27:$I$31,'[3]5'!$K$14:$N$21,'[3]5'!$K$23:$N$23,'[3]5'!$K$25:$N$25,'[3]5'!$K$27:$N$31,'[3]5'!$P$14:$S$21,'[3]5'!$P$23:$S$23</definedName>
    <definedName name="P1_SCOPE_F1_PRT" hidden="1">'[3]Ф-1 (для АО-энерго)'!$D$74:$E$84,'[3]Ф-1 (для АО-энерго)'!$D$71:$E$72,'[3]Ф-1 (для АО-энерго)'!$D$66:$E$69,'[3]Ф-1 (для АО-энерго)'!$D$61:$E$64</definedName>
    <definedName name="P1_SCOPE_F2_PRT" hidden="1">'[3]Ф-2 (для АО-энерго)'!$G$56,'[3]Ф-2 (для АО-энерго)'!$E$55:$E$56,'[3]Ф-2 (для АО-энерго)'!$F$55:$G$55,'[3]Ф-2 (для АО-энерго)'!$D$55</definedName>
    <definedName name="P1_SCOPE_FLOAD" localSheetId="3" hidden="1">#REF!,#REF!,#REF!,#REF!,#REF!,#REF!</definedName>
    <definedName name="P1_SCOPE_FLOAD" localSheetId="7" hidden="1">#REF!,#REF!,#REF!,#REF!,#REF!,#REF!</definedName>
    <definedName name="P1_SCOPE_FLOAD" localSheetId="4" hidden="1">#REF!,#REF!,#REF!,#REF!,#REF!,#REF!</definedName>
    <definedName name="P1_SCOPE_FLOAD" localSheetId="5" hidden="1">#REF!,#REF!,#REF!,#REF!,#REF!,#REF!</definedName>
    <definedName name="P1_SCOPE_FLOAD" localSheetId="6" hidden="1">#REF!,#REF!,#REF!,#REF!,#REF!,#REF!</definedName>
    <definedName name="P1_SCOPE_FLOAD" localSheetId="8" hidden="1">#REF!,#REF!,#REF!,#REF!,#REF!,#REF!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localSheetId="9" hidden="1">#REF!,#REF!,#REF!,#REF!,#REF!,#REF!</definedName>
    <definedName name="P1_SCOPE_FLOAD" localSheetId="10" hidden="1">#REF!,#REF!,#REF!,#REF!,#REF!,#REF!</definedName>
    <definedName name="P1_SCOPE_FLOAD" hidden="1">#REF!,#REF!,#REF!,#REF!,#REF!,#REF!</definedName>
    <definedName name="P1_SCOPE_FRML" localSheetId="3" hidden="1">#REF!,#REF!,#REF!,#REF!,#REF!,#REF!</definedName>
    <definedName name="P1_SCOPE_FRML" localSheetId="7" hidden="1">#REF!,#REF!,#REF!,#REF!,#REF!,#REF!</definedName>
    <definedName name="P1_SCOPE_FRML" localSheetId="4" hidden="1">#REF!,#REF!,#REF!,#REF!,#REF!,#REF!</definedName>
    <definedName name="P1_SCOPE_FRML" localSheetId="5" hidden="1">#REF!,#REF!,#REF!,#REF!,#REF!,#REF!</definedName>
    <definedName name="P1_SCOPE_FRML" localSheetId="6" hidden="1">#REF!,#REF!,#REF!,#REF!,#REF!,#REF!</definedName>
    <definedName name="P1_SCOPE_FRML" localSheetId="8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localSheetId="9" hidden="1">#REF!,#REF!,#REF!,#REF!,#REF!,#REF!</definedName>
    <definedName name="P1_SCOPE_FRML" localSheetId="10" hidden="1">#REF!,#REF!,#REF!,#REF!,#REF!,#REF!</definedName>
    <definedName name="P1_SCOPE_FRML" hidden="1">#REF!,#REF!,#REF!,#REF!,#REF!,#REF!</definedName>
    <definedName name="P1_SCOPE_PER_PRT" hidden="1">[3]перекрестка!$H$15:$H$19,[3]перекрестка!$H$21:$H$25,[3]перекрестка!$J$14:$J$25,[3]перекрестка!$K$15:$K$19,[3]перекрестка!$K$21:$K$25</definedName>
    <definedName name="P1_SCOPE_SV_LD" localSheetId="3" hidden="1">#REF!,#REF!,#REF!,#REF!,#REF!,#REF!,#REF!</definedName>
    <definedName name="P1_SCOPE_SV_LD" localSheetId="7" hidden="1">#REF!,#REF!,#REF!,#REF!,#REF!,#REF!,#REF!</definedName>
    <definedName name="P1_SCOPE_SV_LD" localSheetId="4" hidden="1">#REF!,#REF!,#REF!,#REF!,#REF!,#REF!,#REF!</definedName>
    <definedName name="P1_SCOPE_SV_LD" localSheetId="5" hidden="1">#REF!,#REF!,#REF!,#REF!,#REF!,#REF!,#REF!</definedName>
    <definedName name="P1_SCOPE_SV_LD" localSheetId="6" hidden="1">#REF!,#REF!,#REF!,#REF!,#REF!,#REF!,#REF!</definedName>
    <definedName name="P1_SCOPE_SV_LD" localSheetId="8" hidden="1">#REF!,#REF!,#REF!,#REF!,#REF!,#REF!,#REF!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localSheetId="2" hidden="1">#REF!,#REF!,#REF!,#REF!,#REF!,#REF!,#REF!</definedName>
    <definedName name="P1_SCOPE_SV_LD" localSheetId="9" hidden="1">#REF!,#REF!,#REF!,#REF!,#REF!,#REF!,#REF!</definedName>
    <definedName name="P1_SCOPE_SV_LD" localSheetId="10" hidden="1">#REF!,#REF!,#REF!,#REF!,#REF!,#REF!,#REF!</definedName>
    <definedName name="P1_SCOPE_SV_LD" hidden="1">#REF!,#REF!,#REF!,#REF!,#REF!,#REF!,#REF!</definedName>
    <definedName name="P1_SCOPE_SV_LD1" localSheetId="3" hidden="1">#REF!,#REF!,#REF!,#REF!,#REF!,#REF!,#REF!</definedName>
    <definedName name="P1_SCOPE_SV_LD1" localSheetId="7" hidden="1">#REF!,#REF!,#REF!,#REF!,#REF!,#REF!,#REF!</definedName>
    <definedName name="P1_SCOPE_SV_LD1" localSheetId="4" hidden="1">#REF!,#REF!,#REF!,#REF!,#REF!,#REF!,#REF!</definedName>
    <definedName name="P1_SCOPE_SV_LD1" localSheetId="5" hidden="1">#REF!,#REF!,#REF!,#REF!,#REF!,#REF!,#REF!</definedName>
    <definedName name="P1_SCOPE_SV_LD1" localSheetId="6" hidden="1">#REF!,#REF!,#REF!,#REF!,#REF!,#REF!,#REF!</definedName>
    <definedName name="P1_SCOPE_SV_LD1" localSheetId="8" hidden="1">#REF!,#REF!,#REF!,#REF!,#REF!,#REF!,#REF!</definedName>
    <definedName name="P1_SCOPE_SV_LD1" localSheetId="0" hidden="1">#REF!,#REF!,#REF!,#REF!,#REF!,#REF!,#REF!</definedName>
    <definedName name="P1_SCOPE_SV_LD1" localSheetId="1" hidden="1">#REF!,#REF!,#REF!,#REF!,#REF!,#REF!,#REF!</definedName>
    <definedName name="P1_SCOPE_SV_LD1" localSheetId="2" hidden="1">#REF!,#REF!,#REF!,#REF!,#REF!,#REF!,#REF!</definedName>
    <definedName name="P1_SCOPE_SV_LD1" localSheetId="9" hidden="1">#REF!,#REF!,#REF!,#REF!,#REF!,#REF!,#REF!</definedName>
    <definedName name="P1_SCOPE_SV_LD1" localSheetId="10" hidden="1">#REF!,#REF!,#REF!,#REF!,#REF!,#REF!,#REF!</definedName>
    <definedName name="P1_SCOPE_SV_LD1" hidden="1">#REF!,#REF!,#REF!,#REF!,#REF!,#REF!,#REF!</definedName>
    <definedName name="P1_SCOPE_SV_PRT" localSheetId="3" hidden="1">#REF!,#REF!,#REF!,#REF!,#REF!,#REF!,#REF!</definedName>
    <definedName name="P1_SCOPE_SV_PRT" localSheetId="7" hidden="1">#REF!,#REF!,#REF!,#REF!,#REF!,#REF!,#REF!</definedName>
    <definedName name="P1_SCOPE_SV_PRT" localSheetId="4" hidden="1">#REF!,#REF!,#REF!,#REF!,#REF!,#REF!,#REF!</definedName>
    <definedName name="P1_SCOPE_SV_PRT" localSheetId="5" hidden="1">#REF!,#REF!,#REF!,#REF!,#REF!,#REF!,#REF!</definedName>
    <definedName name="P1_SCOPE_SV_PRT" localSheetId="6" hidden="1">#REF!,#REF!,#REF!,#REF!,#REF!,#REF!,#REF!</definedName>
    <definedName name="P1_SCOPE_SV_PRT" localSheetId="8" hidden="1">#REF!,#REF!,#REF!,#REF!,#REF!,#REF!,#REF!</definedName>
    <definedName name="P1_SCOPE_SV_PRT" localSheetId="0" hidden="1">#REF!,#REF!,#REF!,#REF!,#REF!,#REF!,#REF!</definedName>
    <definedName name="P1_SCOPE_SV_PRT" localSheetId="1" hidden="1">#REF!,#REF!,#REF!,#REF!,#REF!,#REF!,#REF!</definedName>
    <definedName name="P1_SCOPE_SV_PRT" localSheetId="2" hidden="1">#REF!,#REF!,#REF!,#REF!,#REF!,#REF!,#REF!</definedName>
    <definedName name="P1_SCOPE_SV_PRT" localSheetId="9" hidden="1">#REF!,#REF!,#REF!,#REF!,#REF!,#REF!,#REF!</definedName>
    <definedName name="P1_SCOPE_SV_PRT" localSheetId="10" hidden="1">#REF!,#REF!,#REF!,#REF!,#REF!,#REF!,#REF!</definedName>
    <definedName name="P1_SCOPE_SV_PRT" hidden="1">#REF!,#REF!,#REF!,#REF!,#REF!,#REF!,#REF!</definedName>
    <definedName name="P1_SET_PROT" localSheetId="3" hidden="1">#REF!,#REF!,#REF!,#REF!,#REF!,#REF!,#REF!</definedName>
    <definedName name="P1_SET_PROT" localSheetId="7" hidden="1">#REF!,#REF!,#REF!,#REF!,#REF!,#REF!,#REF!</definedName>
    <definedName name="P1_SET_PROT" localSheetId="4" hidden="1">#REF!,#REF!,#REF!,#REF!,#REF!,#REF!,#REF!</definedName>
    <definedName name="P1_SET_PROT" localSheetId="5" hidden="1">#REF!,#REF!,#REF!,#REF!,#REF!,#REF!,#REF!</definedName>
    <definedName name="P1_SET_PROT" localSheetId="6" hidden="1">#REF!,#REF!,#REF!,#REF!,#REF!,#REF!,#REF!</definedName>
    <definedName name="P1_SET_PROT" localSheetId="8" hidden="1">#REF!,#REF!,#REF!,#REF!,#REF!,#REF!,#REF!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localSheetId="9" hidden="1">#REF!,#REF!,#REF!,#REF!,#REF!,#REF!,#REF!</definedName>
    <definedName name="P1_SET_PROT" localSheetId="10" hidden="1">#REF!,#REF!,#REF!,#REF!,#REF!,#REF!,#REF!</definedName>
    <definedName name="P1_SET_PROT" hidden="1">#REF!,#REF!,#REF!,#REF!,#REF!,#REF!,#REF!</definedName>
    <definedName name="P1_SET_PRT" localSheetId="3" hidden="1">#REF!,#REF!,#REF!,#REF!,#REF!,#REF!,#REF!</definedName>
    <definedName name="P1_SET_PRT" localSheetId="7" hidden="1">#REF!,#REF!,#REF!,#REF!,#REF!,#REF!,#REF!</definedName>
    <definedName name="P1_SET_PRT" localSheetId="4" hidden="1">#REF!,#REF!,#REF!,#REF!,#REF!,#REF!,#REF!</definedName>
    <definedName name="P1_SET_PRT" localSheetId="5" hidden="1">#REF!,#REF!,#REF!,#REF!,#REF!,#REF!,#REF!</definedName>
    <definedName name="P1_SET_PRT" localSheetId="6" hidden="1">#REF!,#REF!,#REF!,#REF!,#REF!,#REF!,#REF!</definedName>
    <definedName name="P1_SET_PRT" localSheetId="8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localSheetId="9" hidden="1">#REF!,#REF!,#REF!,#REF!,#REF!,#REF!,#REF!</definedName>
    <definedName name="P1_SET_PRT" localSheetId="10" hidden="1">#REF!,#REF!,#REF!,#REF!,#REF!,#REF!,#REF!</definedName>
    <definedName name="P1_SET_PRT" hidden="1">#REF!,#REF!,#REF!,#REF!,#REF!,#REF!,#REF!</definedName>
    <definedName name="P1_T1_Protect" hidden="1">[4]перекрестка!$J$42:$K$46,[4]перекрестка!$J$49,[4]перекрестка!$J$50:$K$54,[4]перекрестка!$J$55,[4]перекрестка!$J$56:$K$60,[4]перекрестка!$J$62:$K$66</definedName>
    <definedName name="P1_T16_Protect" hidden="1">'[5]16'!$G$10:$K$14,'[5]16'!$G$17:$K$17,'[5]16'!$G$20:$K$20,'[5]16'!$G$23:$K$23,'[5]16'!$G$26:$K$26,'[5]16'!$G$29:$K$29,'[5]16'!$G$33:$K$34,'[5]16'!$G$38:$K$40</definedName>
    <definedName name="P1_T17?L4">'[1]29'!$J$18:$J$25,'[1]29'!$G$18:$G$25,'[1]29'!$G$35:$G$42,'[1]29'!$J$35:$J$42,'[1]29'!$G$60,'[1]29'!$J$60,'[1]29'!$M$60,'[1]29'!$P$60,'[1]29'!$P$18:$P$25,'[1]29'!$G$9:$G$16</definedName>
    <definedName name="P1_T17?unit?РУБ.ГКАЛ">'[1]29'!$F$44:$F$51,'[1]29'!$I$44:$I$51,'[1]29'!$L$44:$L$51,'[1]29'!$F$18:$F$25,'[1]29'!$I$60,'[1]29'!$L$60,'[1]29'!$O$60,'[1]29'!$F$60,'[1]29'!$F$9:$F$16,'[1]29'!$I$9:$I$16</definedName>
    <definedName name="P1_T17?unit?ТГКАЛ">'[1]29'!$M$18:$M$25,'[1]29'!$J$18:$J$25,'[1]29'!$G$18:$G$25,'[1]29'!$G$35:$G$42,'[1]29'!$J$35:$J$42,'[1]29'!$G$60,'[1]29'!$J$60,'[1]29'!$M$60,'[1]29'!$P$60,'[1]29'!$G$9:$G$16</definedName>
    <definedName name="P1_T17_Protection">'[1]29'!$O$47:$P$51,'[1]29'!$L$47:$M$51,'[1]29'!$L$53:$M$53,'[1]29'!$L$55:$M$59,'[1]29'!$O$53:$P$53,'[1]29'!$O$55:$P$59,'[1]29'!$F$12:$G$16,'[1]29'!$F$10:$G$10</definedName>
    <definedName name="P1_T18.2_Protect" hidden="1">'[4]18.2'!$F$12:$J$19,'[4]18.2'!$F$22:$J$25,'[4]18.2'!$B$28:$J$30,'[4]18.2'!$F$32:$J$32,'[4]18.2'!$B$34:$J$36,'[4]18.2'!$F$40:$J$45,'[4]18.2'!$F$52:$J$52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21_Protection">'[1]21'!$O$31:$S$33,'[1]21'!$E$11,'[1]21'!$G$11:$K$11,'[1]21'!$M$11,'[1]21'!$O$11:$S$11,'[1]21'!$E$14:$E$16,'[1]21'!$G$14:$K$16,'[1]21'!$M$14:$M$16,'[1]21'!$O$14:$S$16</definedName>
    <definedName name="P1_T23_Protection">'[1]23'!$F$9:$J$25,'[1]23'!$O$9:$P$25,'[1]23'!$A$32:$A$34,'[1]23'!$F$32:$J$34,'[1]23'!$O$32:$P$34,'[1]23'!$A$37:$A$53,'[1]23'!$F$37:$J$53,'[1]23'!$O$37:$P$53</definedName>
    <definedName name="P1_T25_protection">'[1]25'!$G$8:$J$21,'[1]25'!$G$24:$J$28,'[1]25'!$G$30:$J$33,'[1]25'!$G$35:$J$37,'[1]25'!$G$41:$J$42,'[1]25'!$L$8:$O$21,'[1]25'!$L$24:$O$28,'[1]25'!$L$30:$O$33</definedName>
    <definedName name="P1_T26_Protection">'[1]26'!$B$34:$B$36,'[1]26'!$F$8:$I$8,'[1]26'!$F$10:$I$11,'[1]26'!$F$13:$I$15,'[1]26'!$F$18:$I$19,'[1]26'!$F$22:$I$24,'[1]26'!$F$26:$I$26,'[1]26'!$F$29:$I$32</definedName>
    <definedName name="P1_T27_Protection">'[1]27'!$B$34:$B$36,'[1]27'!$F$8:$I$8,'[1]27'!$F$10:$I$11,'[1]27'!$F$13:$I$15,'[1]27'!$F$18:$I$19,'[1]27'!$F$22:$I$24,'[1]27'!$F$26:$I$26,'[1]27'!$F$29:$I$32</definedName>
    <definedName name="P1_T28?axis?R?ПЭ">'[1]28'!$D$16:$I$18,'[1]28'!$D$22:$I$24,'[1]28'!$D$28:$I$30,'[1]28'!$D$37:$I$39,'[1]28'!$D$42:$I$44,'[1]28'!$D$48:$I$50,'[1]28'!$D$54:$I$56,'[1]28'!$D$63:$I$65</definedName>
    <definedName name="P1_T28?axis?R?ПЭ?">'[1]28'!$B$16:$B$18,'[1]28'!$B$22:$B$24,'[1]28'!$B$28:$B$30,'[1]28'!$B$37:$B$39,'[1]28'!$B$42:$B$44,'[1]28'!$B$48:$B$50,'[1]28'!$B$54:$B$56,'[1]28'!$B$63:$B$65</definedName>
    <definedName name="P1_T28?Data">'[1]28'!$G$242:$H$265,'[1]28'!$D$242:$E$265,'[1]28'!$G$216:$H$239,'[1]28'!$D$268:$E$292,'[1]28'!$G$268:$H$292,'[1]28'!$D$216:$E$239,'[1]28'!$G$190:$H$213</definedName>
    <definedName name="P1_T28_Protection">'[1]28'!$B$74:$B$76,'[1]28'!$B$80:$B$82,'[1]28'!$B$89:$B$91,'[1]28'!$B$94:$B$96,'[1]28'!$B$100:$B$102,'[1]28'!$B$106:$B$108,'[1]28'!$B$115:$B$117,'[1]28'!$B$120:$B$122</definedName>
    <definedName name="P1_T4_Protect" hidden="1">'[4]4'!$G$20:$J$20,'[4]4'!$G$22:$J$22,'[4]4'!$G$24:$J$28,'[4]4'!$L$11:$O$17,'[4]4'!$L$20:$O$20,'[4]4'!$L$22:$O$22,'[4]4'!$L$24:$O$28,'[4]4'!$Q$11:$T$17,'[4]4'!$Q$20:$T$20</definedName>
    <definedName name="P1_T6_Protect" hidden="1">'[4]6'!$D$46:$H$55,'[4]6'!$J$46:$N$55,'[4]6'!$D$57:$H$59,'[4]6'!$J$57:$N$59,'[4]6'!$B$10:$B$19,'[4]6'!$D$10:$H$19,'[4]6'!$J$10:$N$19,'[4]6'!$D$21:$H$23,'[4]6'!$J$21:$N$23</definedName>
    <definedName name="P10_T1_Protect" hidden="1">[4]перекрестка!$F$42:$H$46,[4]перекрестка!$F$49:$G$49,[4]перекрестка!$F$50:$H$54,[4]перекрестка!$F$55:$G$55,[4]перекрестка!$F$56:$H$60</definedName>
    <definedName name="P10_T28_Protection">'[1]28'!$G$167:$H$169,'[1]28'!$D$172:$E$174,'[1]28'!$G$172:$H$174,'[1]28'!$D$178:$E$180,'[1]28'!$G$178:$H$181,'[1]28'!$D$184:$E$186,'[1]28'!$G$184:$H$186</definedName>
    <definedName name="P11_T1_Protect" hidden="1">[4]перекрестка!$F$62:$H$66,[4]перекрестка!$F$68:$H$72,[4]перекрестка!$F$74:$H$78,[4]перекрестка!$F$80:$H$84,[4]перекрестка!$F$89:$G$89</definedName>
    <definedName name="P11_T28_Protection">'[1]28'!$D$193:$E$195,'[1]28'!$G$193:$H$195,'[1]28'!$D$198:$E$200,'[1]28'!$G$198:$H$200,'[1]28'!$D$204:$E$206,'[1]28'!$G$204:$H$206,'[1]28'!$D$210:$E$212,'[1]28'!$B$68:$B$70</definedName>
    <definedName name="P12_T1_Protect" hidden="1">[4]перекрестка!$F$90:$H$94,[4]перекрестка!$F$95:$G$95,[4]перекрестка!$F$96:$H$100,[4]перекрестка!$F$102:$H$106,[4]перекрестка!$F$108:$H$112</definedName>
    <definedName name="P12_T28_Protection" localSheetId="3">[0]!P1_T28_Protection,[0]!P2_T28_Protection,[0]!P3_T28_Protection,[0]!P4_T28_Protection,[0]!P5_T28_Protection,[0]!P6_T28_Protection,[0]!P7_T28_Protection,[0]!P8_T28_Protection</definedName>
    <definedName name="P12_T28_Protection" localSheetId="7">[0]!P1_T28_Protection,[0]!P2_T28_Protection,[0]!P3_T28_Protection,[0]!P4_T28_Protection,[0]!P5_T28_Protection,[0]!P6_T28_Protection,[0]!P7_T28_Protection,[0]!P8_T28_Protection</definedName>
    <definedName name="P12_T28_Protection" localSheetId="4">[0]!P1_T28_Protection,[0]!P2_T28_Protection,[0]!P3_T28_Protection,[0]!P4_T28_Protection,[0]!P5_T28_Protection,[0]!P6_T28_Protection,[0]!P7_T28_Protection,[0]!P8_T28_Protection</definedName>
    <definedName name="P12_T28_Protection" localSheetId="5">[0]!P1_T28_Protection,[0]!P2_T28_Protection,[0]!P3_T28_Protection,[0]!P4_T28_Protection,[0]!P5_T28_Protection,[0]!P6_T28_Protection,[0]!P7_T28_Protection,[0]!P8_T28_Protection</definedName>
    <definedName name="P12_T28_Protection" localSheetId="6">[0]!P1_T28_Protection,[0]!P2_T28_Protection,[0]!P3_T28_Protection,[0]!P4_T28_Protection,[0]!P5_T28_Protection,[0]!P6_T28_Protection,[0]!P7_T28_Protection,[0]!P8_T28_Protection</definedName>
    <definedName name="P12_T28_Protection" localSheetId="8">[0]!P1_T28_Protection,[0]!P2_T28_Protection,[0]!P3_T28_Protection,[0]!P4_T28_Protection,[0]!P5_T28_Protection,[0]!P6_T28_Protection,[0]!P7_T28_Protection,[0]!P8_T28_Protection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 localSheetId="2">[0]!P1_T28_Protection,[0]!P2_T28_Protection,[0]!P3_T28_Protection,[0]!P4_T28_Protection,[0]!P5_T28_Protection,[0]!P6_T28_Protection,[0]!P7_T28_Protection,[0]!P8_T28_Protection</definedName>
    <definedName name="P12_T28_Protection" localSheetId="9">[0]!P1_T28_Protection,[0]!P2_T28_Protection,[0]!P3_T28_Protection,[0]!P4_T28_Protection,[0]!P5_T28_Protection,[0]!P6_T28_Protection,[0]!P7_T28_Protection,[0]!P8_T28_Protection</definedName>
    <definedName name="P12_T28_Protection" localSheetId="10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[4]перекрестка!$F$114:$H$118,[4]перекрестка!$F$120:$H$124,[4]перекрестка!$F$127:$G$127,[4]перекрестка!$F$128:$H$132,[4]перекрестка!$F$133:$G$133</definedName>
    <definedName name="P14_T1_Protect" hidden="1">[4]перекрестка!$F$134:$H$138,[4]перекрестка!$F$140:$H$144,[4]перекрестка!$F$146:$H$150,[4]перекрестка!$F$152:$H$156,[4]перекрестка!$F$158:$H$162</definedName>
    <definedName name="P15_T1_Protect" hidden="1">[4]перекрестка!$J$158:$K$162,[4]перекрестка!$J$152:$K$156,[4]перекрестка!$J$146:$K$150,[4]перекрестка!$J$140:$K$144,[4]перекрестка!$J$11</definedName>
    <definedName name="P16_T1_Protect" hidden="1">[4]перекрестка!$J$12:$K$16,[4]перекрестка!$J$17,[4]перекрестка!$J$18:$K$22,[4]перекрестка!$J$24:$K$28,[4]перекрестка!$J$30:$K$34,[4]перекрестка!$F$23:$G$23</definedName>
    <definedName name="P17_T1_Protect" hidden="1">[4]перекрестка!$F$29:$G$29,[4]перекрестка!$F$61:$G$61,[4]перекрестка!$F$67:$G$67,[4]перекрестка!$F$101:$G$101,[4]перекрестка!$F$107:$G$107</definedName>
    <definedName name="P18_T1_Protect" localSheetId="3" hidden="1">[4]перекрестка!$F$139:$G$139,[4]перекрестка!$F$145:$G$145,[4]перекрестка!$J$36:$K$40,[0]!P1_T1_Protect,[0]!P2_T1_Protect,[0]!P3_T1_Protect,[0]!P4_T1_Protect</definedName>
    <definedName name="P18_T1_Protect" localSheetId="7" hidden="1">[4]перекрестка!$F$139:$G$139,[4]перекрестка!$F$145:$G$145,[4]перекрестка!$J$36:$K$40,[0]!P1_T1_Protect,[0]!P2_T1_Protect,[0]!P3_T1_Protect,[0]!P4_T1_Protect</definedName>
    <definedName name="P18_T1_Protect" localSheetId="4" hidden="1">[4]перекрестка!$F$139:$G$139,[4]перекрестка!$F$145:$G$145,[4]перекрестка!$J$36:$K$40,[0]!P1_T1_Protect,[0]!P2_T1_Protect,[0]!P3_T1_Protect,[0]!P4_T1_Protect</definedName>
    <definedName name="P18_T1_Protect" localSheetId="5" hidden="1">[4]перекрестка!$F$139:$G$139,[4]перекрестка!$F$145:$G$145,[4]перекрестка!$J$36:$K$40,[0]!P1_T1_Protect,[0]!P2_T1_Protect,[0]!P3_T1_Protect,[0]!P4_T1_Protect</definedName>
    <definedName name="P18_T1_Protect" localSheetId="6" hidden="1">[4]перекрестка!$F$139:$G$139,[4]перекрестка!$F$145:$G$145,[4]перекрестка!$J$36:$K$40,[0]!P1_T1_Protect,[0]!P2_T1_Protect,[0]!P3_T1_Protect,[0]!P4_T1_Protect</definedName>
    <definedName name="P18_T1_Protect" localSheetId="8" hidden="1">[4]перекрестка!$F$139:$G$139,[4]перекрестка!$F$145:$G$145,[4]перекрестка!$J$36:$K$40,[0]!P1_T1_Protect,[0]!P2_T1_Protect,[0]!P3_T1_Protect,[0]!P4_T1_Protect</definedName>
    <definedName name="P18_T1_Protect" localSheetId="0" hidden="1">[4]перекрестка!$F$139:$G$139,[4]перекрестка!$F$145:$G$145,[4]перекрестка!$J$36:$K$40,[0]!P1_T1_Protect,[0]!P2_T1_Protect,[0]!P3_T1_Protect,[0]!P4_T1_Protect</definedName>
    <definedName name="P18_T1_Protect" localSheetId="1" hidden="1">[4]перекрестка!$F$139:$G$139,[4]перекрестка!$F$145:$G$145,[4]перекрестка!$J$36:$K$40,[0]!P1_T1_Protect,[0]!P2_T1_Protect,[0]!P3_T1_Protect,[0]!P4_T1_Protect</definedName>
    <definedName name="P18_T1_Protect" localSheetId="2" hidden="1">[4]перекрестка!$F$139:$G$139,[4]перекрестка!$F$145:$G$145,[4]перекрестка!$J$36:$K$40,[0]!P1_T1_Protect,[0]!P2_T1_Protect,[0]!P3_T1_Protect,[0]!P4_T1_Protect</definedName>
    <definedName name="P18_T1_Protect" localSheetId="9" hidden="1">[4]перекрестка!$F$139:$G$139,[4]перекрестка!$F$145:$G$145,[4]перекрестка!$J$36:$K$40,[0]!P1_T1_Protect,[0]!P2_T1_Protect,[0]!P3_T1_Protect,[0]!P4_T1_Protect</definedName>
    <definedName name="P18_T1_Protect" localSheetId="10" hidden="1">[4]перекрестка!$F$139:$G$139,[4]перекрестка!$F$145:$G$145,[4]перекрестка!$J$36:$K$40,[0]!P1_T1_Protect,[0]!P2_T1_Protect,[0]!P3_T1_Protect,[0]!P4_T1_Protect</definedName>
    <definedName name="P18_T1_Protect" hidden="1">[4]перекрестка!$F$139:$G$139,[4]перекрестка!$F$145:$G$145,[4]перекрестка!$J$36:$K$40,P1_T1_Protect,P2_T1_Protect,P3_T1_Protect,P4_T1_Protect</definedName>
    <definedName name="P19_T1_Protect" localSheetId="3" hidden="1">[0]!P5_T1_Protect,[0]!P6_T1_Protect,[0]!P7_T1_Protect,[0]!P8_T1_Protect,[0]!P9_T1_Protect,[0]!P10_T1_Protect,[0]!P11_T1_Protect,[0]!P12_T1_Protect,[0]!P13_T1_Protect,[0]!P14_T1_Protect</definedName>
    <definedName name="P19_T1_Protect" localSheetId="7" hidden="1">[0]!P5_T1_Protect,[0]!P6_T1_Protect,[0]!P7_T1_Protect,[0]!P8_T1_Protect,[0]!P9_T1_Protect,[0]!P10_T1_Protect,[0]!P11_T1_Protect,[0]!P12_T1_Protect,[0]!P13_T1_Protect,[0]!P14_T1_Protect</definedName>
    <definedName name="P19_T1_Protect" localSheetId="4" hidden="1">[0]!P5_T1_Protect,[0]!P6_T1_Protect,[0]!P7_T1_Protect,[0]!P8_T1_Protect,[0]!P9_T1_Protect,[0]!P10_T1_Protect,[0]!P11_T1_Protect,[0]!P12_T1_Protect,[0]!P13_T1_Protect,[0]!P14_T1_Protect</definedName>
    <definedName name="P19_T1_Protect" localSheetId="5" hidden="1">[0]!P5_T1_Protect,[0]!P6_T1_Protect,[0]!P7_T1_Protect,[0]!P8_T1_Protect,[0]!P9_T1_Protect,[0]!P10_T1_Protect,[0]!P11_T1_Protect,[0]!P12_T1_Protect,[0]!P13_T1_Protect,[0]!P14_T1_Protect</definedName>
    <definedName name="P19_T1_Protect" localSheetId="6" hidden="1">[0]!P5_T1_Protect,[0]!P6_T1_Protect,[0]!P7_T1_Protect,[0]!P8_T1_Protect,[0]!P9_T1_Protect,[0]!P10_T1_Protect,[0]!P11_T1_Protect,[0]!P12_T1_Protect,[0]!P13_T1_Protect,[0]!P14_T1_Protect</definedName>
    <definedName name="P19_T1_Protect" localSheetId="8" hidden="1">[0]!P5_T1_Protect,[0]!P6_T1_Protect,[0]!P7_T1_Protect,[0]!P8_T1_Protect,[0]!P9_T1_Protect,[0]!P10_T1_Protect,[0]!P11_T1_Protect,[0]!P12_T1_Protect,[0]!P13_T1_Protect,[0]!P14_T1_Protect</definedName>
    <definedName name="P19_T1_Protect" localSheetId="0" hidden="1">[0]!P5_T1_Protect,[0]!P6_T1_Protect,[0]!P7_T1_Protect,[0]!P8_T1_Protect,[0]!P9_T1_Protect,[0]!P10_T1_Protect,[0]!P11_T1_Protect,[0]!P12_T1_Protect,[0]!P13_T1_Protect,[0]!P14_T1_Protect</definedName>
    <definedName name="P19_T1_Protect" localSheetId="1" hidden="1">[0]!P5_T1_Protect,[0]!P6_T1_Protect,[0]!P7_T1_Protect,[0]!P8_T1_Protect,[0]!P9_T1_Protect,[0]!P10_T1_Protect,[0]!P11_T1_Protect,[0]!P12_T1_Protect,[0]!P13_T1_Protect,[0]!P14_T1_Protect</definedName>
    <definedName name="P19_T1_Protect" localSheetId="2" hidden="1">[0]!P5_T1_Protect,[0]!P6_T1_Protect,[0]!P7_T1_Protect,[0]!P8_T1_Protect,[0]!P9_T1_Protect,[0]!P10_T1_Protect,[0]!P11_T1_Protect,[0]!P12_T1_Protect,[0]!P13_T1_Protect,[0]!P14_T1_Protect</definedName>
    <definedName name="P19_T1_Protect" localSheetId="9" hidden="1">[0]!P5_T1_Protect,[0]!P6_T1_Protect,[0]!P7_T1_Protect,[0]!P8_T1_Protect,[0]!P9_T1_Protect,[0]!P10_T1_Protect,[0]!P11_T1_Protect,[0]!P12_T1_Protect,[0]!P13_T1_Protect,[0]!P14_T1_Protect</definedName>
    <definedName name="P19_T1_Protect" localSheetId="10" hidden="1">[0]!P5_T1_Protect,[0]!P6_T1_Protect,[0]!P7_T1_Protect,[0]!P8_T1_Protect,[0]!P9_T1_Protect,[0]!P10_T1_Protect,[0]!P11_T1_Protect,[0]!P12_T1_Protect,[0]!P13_T1_Protect,[0]!P14_T1_Protect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'[3]16'!$E$38:$I$38,'[3]16'!$E$41:$I$41,'[3]16'!$E$45:$I$47,'[3]16'!$E$49:$I$49,'[3]16'!$E$53:$I$54,'[3]16'!$E$56:$I$57,'[3]16'!$E$59:$I$59,'[3]16'!$E$9:$I$13</definedName>
    <definedName name="P2_SCOPE_4_PRT" hidden="1">'[3]4'!$P$25:$S$25,'[3]4'!$P$27:$S$31,'[3]4'!$U$14:$X$20,'[3]4'!$U$23:$X$23,'[3]4'!$U$25:$X$25,'[3]4'!$U$27:$X$31,'[3]4'!$Z$14:$AC$20,'[3]4'!$Z$23:$AC$23,'[3]4'!$Z$25:$AC$25</definedName>
    <definedName name="P2_SCOPE_5_PRT" hidden="1">'[3]5'!$P$25:$S$25,'[3]5'!$P$27:$S$31,'[3]5'!$U$14:$X$21,'[3]5'!$U$23:$X$23,'[3]5'!$U$25:$X$25,'[3]5'!$U$27:$X$31,'[3]5'!$Z$14:$AC$21,'[3]5'!$Z$23:$AC$23,'[3]5'!$Z$25:$AC$25</definedName>
    <definedName name="P2_SCOPE_F1_PRT" hidden="1">'[3]Ф-1 (для АО-энерго)'!$D$56:$E$59,'[3]Ф-1 (для АО-энерго)'!$D$34:$E$50,'[3]Ф-1 (для АО-энерго)'!$D$32:$E$32,'[3]Ф-1 (для АО-энерго)'!$D$23:$E$30</definedName>
    <definedName name="P2_SCOPE_F2_PRT" hidden="1">'[3]Ф-2 (для АО-энерго)'!$D$52:$G$54,'[3]Ф-2 (для АО-энерго)'!$C$21:$E$42,'[3]Ф-2 (для АО-энерго)'!$A$12:$E$12,'[3]Ф-2 (для АО-энерго)'!$C$8:$E$11</definedName>
    <definedName name="P2_SCOPE_PER_PRT" hidden="1">[3]перекрестка!$N$14:$N$25,[3]перекрестка!$N$27:$N$31,[3]перекрестка!$J$27:$K$31,[3]перекрестка!$F$27:$H$31,[3]перекрестка!$F$33:$H$37</definedName>
    <definedName name="P2_SCOPE_SV_PRT" localSheetId="3" hidden="1">#REF!,#REF!,#REF!,#REF!,#REF!,#REF!,#REF!</definedName>
    <definedName name="P2_SCOPE_SV_PRT" localSheetId="7" hidden="1">#REF!,#REF!,#REF!,#REF!,#REF!,#REF!,#REF!</definedName>
    <definedName name="P2_SCOPE_SV_PRT" localSheetId="4" hidden="1">#REF!,#REF!,#REF!,#REF!,#REF!,#REF!,#REF!</definedName>
    <definedName name="P2_SCOPE_SV_PRT" localSheetId="5" hidden="1">#REF!,#REF!,#REF!,#REF!,#REF!,#REF!,#REF!</definedName>
    <definedName name="P2_SCOPE_SV_PRT" localSheetId="6" hidden="1">#REF!,#REF!,#REF!,#REF!,#REF!,#REF!,#REF!</definedName>
    <definedName name="P2_SCOPE_SV_PRT" localSheetId="8" hidden="1">#REF!,#REF!,#REF!,#REF!,#REF!,#REF!,#REF!</definedName>
    <definedName name="P2_SCOPE_SV_PRT" localSheetId="0" hidden="1">#REF!,#REF!,#REF!,#REF!,#REF!,#REF!,#REF!</definedName>
    <definedName name="P2_SCOPE_SV_PRT" localSheetId="1" hidden="1">#REF!,#REF!,#REF!,#REF!,#REF!,#REF!,#REF!</definedName>
    <definedName name="P2_SCOPE_SV_PRT" localSheetId="2" hidden="1">#REF!,#REF!,#REF!,#REF!,#REF!,#REF!,#REF!</definedName>
    <definedName name="P2_SCOPE_SV_PRT" localSheetId="9" hidden="1">#REF!,#REF!,#REF!,#REF!,#REF!,#REF!,#REF!</definedName>
    <definedName name="P2_SCOPE_SV_PRT" localSheetId="10" hidden="1">#REF!,#REF!,#REF!,#REF!,#REF!,#REF!,#REF!</definedName>
    <definedName name="P2_SCOPE_SV_PRT" hidden="1">#REF!,#REF!,#REF!,#REF!,#REF!,#REF!,#REF!</definedName>
    <definedName name="P2_T1_Protect" hidden="1">[4]перекрестка!$J$68:$K$72,[4]перекрестка!$J$74:$K$78,[4]перекрестка!$J$80:$K$84,[4]перекрестка!$J$89,[4]перекрестка!$J$90:$K$94,[4]перекрестка!$J$95</definedName>
    <definedName name="P2_T17?L4">'[1]29'!$J$9:$J$16,'[1]29'!$M$9:$M$16,'[1]29'!$P$9:$P$16,'[1]29'!$G$44:$G$51,'[1]29'!$J$44:$J$51,'[1]29'!$M$44:$M$51,'[1]29'!$M$35:$M$42,'[1]29'!$P$35:$P$42,'[1]29'!$P$44:$P$51</definedName>
    <definedName name="P2_T17?unit?РУБ.ГКАЛ">'[1]29'!$I$18:$I$25,'[1]29'!$L$9:$L$16,'[1]29'!$L$18:$L$25,'[1]29'!$O$9:$O$16,'[1]29'!$F$35:$F$42,'[1]29'!$I$35:$I$42,'[1]29'!$L$35:$L$42,'[1]29'!$O$35:$O$51</definedName>
    <definedName name="P2_T17?unit?ТГКАЛ">'[1]29'!$J$9:$J$16,'[1]29'!$M$9:$M$16,'[1]29'!$P$9:$P$16,'[1]29'!$M$35:$M$42,'[1]29'!$P$35:$P$42,'[1]29'!$G$44:$G$51,'[1]29'!$J$44:$J$51,'[1]29'!$M$44:$M$51,'[1]29'!$P$44:$P$51</definedName>
    <definedName name="P2_T17_Protection">'[1]29'!$F$19:$G$19,'[1]29'!$F$21:$G$25,'[1]29'!$F$27:$G$27,'[1]29'!$F$29:$G$33,'[1]29'!$F$36:$G$36,'[1]29'!$F$38:$G$42,'[1]29'!$F$45:$G$45,'[1]29'!$F$47:$G$51</definedName>
    <definedName name="P2_T21_Protection">'[1]21'!$E$20:$E$22,'[1]21'!$G$20:$K$22,'[1]21'!$M$20:$M$22,'[1]21'!$O$20:$S$22,'[1]21'!$E$26:$E$28,'[1]21'!$G$26:$K$28,'[1]21'!$M$26:$M$28,'[1]21'!$O$26:$S$28</definedName>
    <definedName name="P2_T25_protection">'[1]25'!$L$35:$O$37,'[1]25'!$L$41:$O$42,'[1]25'!$Q$8:$T$21,'[1]25'!$Q$24:$T$28,'[1]25'!$Q$30:$T$33,'[1]25'!$Q$35:$T$37,'[1]25'!$Q$41:$T$42,'[1]25'!$B$35:$B$37</definedName>
    <definedName name="P2_T26_Protection">'[1]26'!$F$34:$I$36,'[1]26'!$K$8:$N$8,'[1]26'!$K$10:$N$11,'[1]26'!$K$13:$N$15,'[1]26'!$K$18:$N$19,'[1]26'!$K$22:$N$24,'[1]26'!$K$26:$N$26,'[1]26'!$K$29:$N$32</definedName>
    <definedName name="P2_T27_Protection">'[1]27'!$F$34:$I$36,'[1]27'!$K$8:$N$8,'[1]27'!$K$10:$N$11,'[1]27'!$K$13:$N$15,'[1]27'!$K$18:$N$19,'[1]27'!$K$22:$N$24,'[1]27'!$K$26:$N$26,'[1]27'!$K$29:$N$32</definedName>
    <definedName name="P2_T28?axis?R?ПЭ">'[1]28'!$D$68:$I$70,'[1]28'!$D$74:$I$76,'[1]28'!$D$80:$I$82,'[1]28'!$D$89:$I$91,'[1]28'!$D$94:$I$96,'[1]28'!$D$100:$I$102,'[1]28'!$D$106:$I$108,'[1]28'!$D$115:$I$117</definedName>
    <definedName name="P2_T28?axis?R?ПЭ?">'[1]28'!$B$68:$B$70,'[1]28'!$B$74:$B$76,'[1]28'!$B$80:$B$82,'[1]28'!$B$89:$B$91,'[1]28'!$B$94:$B$96,'[1]28'!$B$100:$B$102,'[1]28'!$B$106:$B$108,'[1]28'!$B$115:$B$117</definedName>
    <definedName name="P2_T28_Protection">'[1]28'!$B$126:$B$128,'[1]28'!$B$132:$B$134,'[1]28'!$B$141:$B$143,'[1]28'!$B$146:$B$148,'[1]28'!$B$152:$B$154,'[1]28'!$B$158:$B$160,'[1]28'!$B$167:$B$169</definedName>
    <definedName name="P2_T4_Protect" hidden="1">'[4]4'!$Q$22:$T$22,'[4]4'!$Q$24:$T$28,'[4]4'!$V$24:$Y$28,'[4]4'!$V$22:$Y$22,'[4]4'!$V$20:$Y$20,'[4]4'!$V$11:$Y$17,'[4]4'!$AA$11:$AD$17,'[4]4'!$AA$20:$AD$20,'[4]4'!$AA$22:$AD$22</definedName>
    <definedName name="P3_SCOPE_F1_PRT" hidden="1">'[3]Ф-1 (для АО-энерго)'!$E$16:$E$17,'[3]Ф-1 (для АО-энерго)'!$C$4:$D$4,'[3]Ф-1 (для АО-энерго)'!$C$7:$E$10,'[3]Ф-1 (для АО-энерго)'!$A$11:$E$11</definedName>
    <definedName name="P3_SCOPE_PER_PRT" hidden="1">[3]перекрестка!$J$33:$K$37,[3]перекрестка!$N$33:$N$37,[3]перекрестка!$F$39:$H$43,[3]перекрестка!$J$39:$K$43,[3]перекрестка!$N$39:$N$43</definedName>
    <definedName name="P3_SCOPE_SV_PRT" localSheetId="3" hidden="1">#REF!,#REF!,#REF!,#REF!,#REF!,#REF!,#REF!</definedName>
    <definedName name="P3_SCOPE_SV_PRT" localSheetId="7" hidden="1">#REF!,#REF!,#REF!,#REF!,#REF!,#REF!,#REF!</definedName>
    <definedName name="P3_SCOPE_SV_PRT" localSheetId="4" hidden="1">#REF!,#REF!,#REF!,#REF!,#REF!,#REF!,#REF!</definedName>
    <definedName name="P3_SCOPE_SV_PRT" localSheetId="5" hidden="1">#REF!,#REF!,#REF!,#REF!,#REF!,#REF!,#REF!</definedName>
    <definedName name="P3_SCOPE_SV_PRT" localSheetId="6" hidden="1">#REF!,#REF!,#REF!,#REF!,#REF!,#REF!,#REF!</definedName>
    <definedName name="P3_SCOPE_SV_PRT" localSheetId="8" hidden="1">#REF!,#REF!,#REF!,#REF!,#REF!,#REF!,#REF!</definedName>
    <definedName name="P3_SCOPE_SV_PRT" localSheetId="0" hidden="1">#REF!,#REF!,#REF!,#REF!,#REF!,#REF!,#REF!</definedName>
    <definedName name="P3_SCOPE_SV_PRT" localSheetId="1" hidden="1">#REF!,#REF!,#REF!,#REF!,#REF!,#REF!,#REF!</definedName>
    <definedName name="P3_SCOPE_SV_PRT" localSheetId="2" hidden="1">#REF!,#REF!,#REF!,#REF!,#REF!,#REF!,#REF!</definedName>
    <definedName name="P3_SCOPE_SV_PRT" localSheetId="9" hidden="1">#REF!,#REF!,#REF!,#REF!,#REF!,#REF!,#REF!</definedName>
    <definedName name="P3_SCOPE_SV_PRT" localSheetId="10" hidden="1">#REF!,#REF!,#REF!,#REF!,#REF!,#REF!,#REF!</definedName>
    <definedName name="P3_SCOPE_SV_PRT" hidden="1">#REF!,#REF!,#REF!,#REF!,#REF!,#REF!,#REF!</definedName>
    <definedName name="P3_T1_Protect" hidden="1">[4]перекрестка!$J$96:$K$100,[4]перекрестка!$J$102:$K$106,[4]перекрестка!$J$108:$K$112,[4]перекрестка!$J$114:$K$118,[4]перекрестка!$J$120:$K$124</definedName>
    <definedName name="P3_T17_Protection">'[1]29'!$F$53:$G$53,'[1]29'!$F$55:$G$59,'[1]29'!$I$55:$J$59,'[1]29'!$I$53:$J$53,'[1]29'!$I$47:$J$51,'[1]29'!$I$45:$J$45,'[1]29'!$I$38:$J$42,'[1]29'!$I$36:$J$36</definedName>
    <definedName name="P3_T21_Protection" localSheetId="3">'[1]21'!$E$31:$E$33,'[1]21'!$G$31:$K$33,'[1]21'!$B$14:$B$16,'[1]21'!$B$20:$B$22,'[1]21'!$B$26:$B$28,'[1]21'!$B$31:$B$33,'[1]21'!$M$31:$M$33,[0]!P1_T21_Protection</definedName>
    <definedName name="P3_T21_Protection" localSheetId="7">'[1]21'!$E$31:$E$33,'[1]21'!$G$31:$K$33,'[1]21'!$B$14:$B$16,'[1]21'!$B$20:$B$22,'[1]21'!$B$26:$B$28,'[1]21'!$B$31:$B$33,'[1]21'!$M$31:$M$33,[0]!P1_T21_Protection</definedName>
    <definedName name="P3_T21_Protection" localSheetId="4">'[1]21'!$E$31:$E$33,'[1]21'!$G$31:$K$33,'[1]21'!$B$14:$B$16,'[1]21'!$B$20:$B$22,'[1]21'!$B$26:$B$28,'[1]21'!$B$31:$B$33,'[1]21'!$M$31:$M$33,[0]!P1_T21_Protection</definedName>
    <definedName name="P3_T21_Protection" localSheetId="5">'[1]21'!$E$31:$E$33,'[1]21'!$G$31:$K$33,'[1]21'!$B$14:$B$16,'[1]21'!$B$20:$B$22,'[1]21'!$B$26:$B$28,'[1]21'!$B$31:$B$33,'[1]21'!$M$31:$M$33,[0]!P1_T21_Protection</definedName>
    <definedName name="P3_T21_Protection" localSheetId="6">'[1]21'!$E$31:$E$33,'[1]21'!$G$31:$K$33,'[1]21'!$B$14:$B$16,'[1]21'!$B$20:$B$22,'[1]21'!$B$26:$B$28,'[1]21'!$B$31:$B$33,'[1]21'!$M$31:$M$33,[0]!P1_T21_Protection</definedName>
    <definedName name="P3_T21_Protection" localSheetId="8">'[1]21'!$E$31:$E$33,'[1]21'!$G$31:$K$33,'[1]21'!$B$14:$B$16,'[1]21'!$B$20:$B$22,'[1]21'!$B$26:$B$28,'[1]21'!$B$31:$B$33,'[1]21'!$M$31:$M$33,[0]!P1_T21_Protection</definedName>
    <definedName name="P3_T21_Protection" localSheetId="0">'[1]21'!$E$31:$E$33,'[1]21'!$G$31:$K$33,'[1]21'!$B$14:$B$16,'[1]21'!$B$20:$B$22,'[1]21'!$B$26:$B$28,'[1]21'!$B$31:$B$33,'[1]21'!$M$31:$M$33,[0]!P1_T21_Protection</definedName>
    <definedName name="P3_T21_Protection" localSheetId="1">'[1]21'!$E$31:$E$33,'[1]21'!$G$31:$K$33,'[1]21'!$B$14:$B$16,'[1]21'!$B$20:$B$22,'[1]21'!$B$26:$B$28,'[1]21'!$B$31:$B$33,'[1]21'!$M$31:$M$33,[0]!P1_T21_Protection</definedName>
    <definedName name="P3_T21_Protection" localSheetId="2">'[1]21'!$E$31:$E$33,'[1]21'!$G$31:$K$33,'[1]21'!$B$14:$B$16,'[1]21'!$B$20:$B$22,'[1]21'!$B$26:$B$28,'[1]21'!$B$31:$B$33,'[1]21'!$M$31:$M$33,[0]!P1_T21_Protection</definedName>
    <definedName name="P3_T21_Protection" localSheetId="9">'[1]21'!$E$31:$E$33,'[1]21'!$G$31:$K$33,'[1]21'!$B$14:$B$16,'[1]21'!$B$20:$B$22,'[1]21'!$B$26:$B$28,'[1]21'!$B$31:$B$33,'[1]21'!$M$31:$M$33,[0]!P1_T21_Protection</definedName>
    <definedName name="P3_T21_Protection" localSheetId="10">'[1]21'!$E$31:$E$33,'[1]21'!$G$31:$K$33,'[1]21'!$B$14:$B$16,'[1]21'!$B$20:$B$22,'[1]21'!$B$26:$B$28,'[1]21'!$B$31:$B$33,'[1]21'!$M$31:$M$33,[0]!P1_T21_Protection</definedName>
    <definedName name="P3_T21_Protection">'[1]21'!$E$31:$E$33,'[1]21'!$G$31:$K$33,'[1]21'!$B$14:$B$16,'[1]21'!$B$20:$B$22,'[1]21'!$B$26:$B$28,'[1]21'!$B$31:$B$33,'[1]21'!$M$31:$M$33,P1_T21_Protection</definedName>
    <definedName name="P3_T27_Protection">'[1]27'!$K$34:$N$36,'[1]27'!$P$8:$S$8,'[1]27'!$P$10:$S$11,'[1]27'!$P$13:$S$15,'[1]27'!$P$18:$S$19,'[1]27'!$P$22:$S$24,'[1]27'!$P$26:$S$26,'[1]27'!$P$29:$S$32</definedName>
    <definedName name="P3_T28?axis?R?ПЭ">'[1]28'!$D$120:$I$122,'[1]28'!$D$126:$I$128,'[1]28'!$D$132:$I$134,'[1]28'!$D$141:$I$143,'[1]28'!$D$146:$I$148,'[1]28'!$D$152:$I$154,'[1]28'!$D$158:$I$160</definedName>
    <definedName name="P3_T28?axis?R?ПЭ?">'[1]28'!$B$120:$B$122,'[1]28'!$B$126:$B$128,'[1]28'!$B$132:$B$134,'[1]28'!$B$141:$B$143,'[1]28'!$B$146:$B$148,'[1]28'!$B$152:$B$154,'[1]28'!$B$158:$B$160</definedName>
    <definedName name="P3_T28_Protection">'[1]28'!$B$172:$B$174,'[1]28'!$B$178:$B$180,'[1]28'!$B$184:$B$186,'[1]28'!$B$193:$B$195,'[1]28'!$B$198:$B$200,'[1]28'!$B$204:$B$206,'[1]28'!$B$210:$B$212</definedName>
    <definedName name="P4_SCOPE_F1_PRT" hidden="1">'[3]Ф-1 (для АО-энерго)'!$C$13:$E$13,'[3]Ф-1 (для АО-энерго)'!$A$14:$E$14,'[3]Ф-1 (для АО-энерго)'!$C$23:$C$50,'[3]Ф-1 (для АО-энерго)'!$C$54:$C$95</definedName>
    <definedName name="P4_SCOPE_PER_PRT" hidden="1">[3]перекрестка!$F$45:$H$49,[3]перекрестка!$J$45:$K$49,[3]перекрестка!$N$45:$N$49,[3]перекрестка!$F$53:$G$64,[3]перекрестка!$H$54:$H$58</definedName>
    <definedName name="P4_T1_Protect" hidden="1">[4]перекрестка!$J$127,[4]перекрестка!$J$128:$K$132,[4]перекрестка!$J$133,[4]перекрестка!$J$134:$K$138,[4]перекрестка!$N$11:$N$22,[4]перекрестка!$N$24:$N$28</definedName>
    <definedName name="P4_T17_Protection">'[1]29'!$I$29:$J$33,'[1]29'!$I$27:$J$27,'[1]29'!$I$21:$J$25,'[1]29'!$I$19:$J$19,'[1]29'!$I$12:$J$16,'[1]29'!$I$10:$J$10,'[1]29'!$L$10:$M$10,'[1]29'!$L$12:$M$16</definedName>
    <definedName name="P4_T28?axis?R?ПЭ">'[1]28'!$D$167:$I$169,'[1]28'!$D$172:$I$174,'[1]28'!$D$178:$I$180,'[1]28'!$D$184:$I$186,'[1]28'!$D$193:$I$195,'[1]28'!$D$198:$I$200,'[1]28'!$D$204:$I$206</definedName>
    <definedName name="P4_T28?axis?R?ПЭ?">'[1]28'!$B$167:$B$169,'[1]28'!$B$172:$B$174,'[1]28'!$B$178:$B$180,'[1]28'!$B$184:$B$186,'[1]28'!$B$193:$B$195,'[1]28'!$B$198:$B$200,'[1]28'!$B$204:$B$206</definedName>
    <definedName name="P4_T28_Protection">'[1]28'!$B$219:$B$221,'[1]28'!$B$224:$B$226,'[1]28'!$B$230:$B$232,'[1]28'!$B$236:$B$238,'[1]28'!$B$245:$B$247,'[1]28'!$B$250:$B$252,'[1]28'!$B$256:$B$258</definedName>
    <definedName name="P5_SCOPE_PER_PRT" hidden="1">[3]перекрестка!$H$60:$H$64,[3]перекрестка!$J$53:$J$64,[3]перекрестка!$K$54:$K$58,[3]перекрестка!$K$60:$K$64,[3]перекрестка!$N$53:$N$64</definedName>
    <definedName name="P5_T1_Protect" hidden="1">[4]перекрестка!$N$30:$N$34,[4]перекрестка!$N$36:$N$40,[4]перекрестка!$N$42:$N$46,[4]перекрестка!$N$49:$N$60,[4]перекрестка!$N$62:$N$66</definedName>
    <definedName name="P5_T17_Protection">'[1]29'!$L$19:$M$19,'[1]29'!$L$21:$M$27,'[1]29'!$L$29:$M$33,'[1]29'!$L$36:$M$36,'[1]29'!$L$38:$M$42,'[1]29'!$L$45:$M$45,'[1]29'!$O$10:$P$10,'[1]29'!$O$12:$P$16</definedName>
    <definedName name="P5_T28?axis?R?ПЭ">'[1]28'!$D$210:$I$212,'[1]28'!$D$219:$I$221,'[1]28'!$D$224:$I$226,'[1]28'!$D$230:$I$232,'[1]28'!$D$236:$I$238,'[1]28'!$D$245:$I$247,'[1]28'!$D$250:$I$252</definedName>
    <definedName name="P5_T28?axis?R?ПЭ?">'[1]28'!$B$210:$B$212,'[1]28'!$B$219:$B$221,'[1]28'!$B$224:$B$226,'[1]28'!$B$230:$B$232,'[1]28'!$B$236:$B$238,'[1]28'!$B$245:$B$247,'[1]28'!$B$250:$B$252</definedName>
    <definedName name="P5_T28_Protection">'[1]28'!$B$262:$B$264,'[1]28'!$B$271:$B$273,'[1]28'!$B$276:$B$278,'[1]28'!$B$282:$B$284,'[1]28'!$B$288:$B$291,'[1]28'!$B$11:$B$13,'[1]28'!$B$16:$B$18,'[1]28'!$B$22:$B$24</definedName>
    <definedName name="P6_SCOPE_PER_PRT" hidden="1">[3]перекрестка!$F$66:$H$70,[3]перекрестка!$J$66:$K$70,[3]перекрестка!$N$66:$N$70,[3]перекрестка!$F$72:$H$76,[3]перекрестка!$J$72:$K$76</definedName>
    <definedName name="P6_T1_Protect" hidden="1">[4]перекрестка!$N$68:$N$72,[4]перекрестка!$N$74:$N$78,[4]перекрестка!$N$80:$N$84,[4]перекрестка!$N$89:$N$100,[4]перекрестка!$N$102:$N$106</definedName>
    <definedName name="P6_T17_Protection" localSheetId="3">'[1]29'!$O$19:$P$19,'[1]29'!$O$21:$P$25,'[1]29'!$O$27:$P$27,'[1]29'!$O$29:$P$33,'[1]29'!$O$36:$P$36,'[1]29'!$O$38:$P$42,'[1]29'!$O$45:$P$45,[0]!P1_T17_Protection</definedName>
    <definedName name="P6_T17_Protection" localSheetId="7">'[1]29'!$O$19:$P$19,'[1]29'!$O$21:$P$25,'[1]29'!$O$27:$P$27,'[1]29'!$O$29:$P$33,'[1]29'!$O$36:$P$36,'[1]29'!$O$38:$P$42,'[1]29'!$O$45:$P$45,[0]!P1_T17_Protection</definedName>
    <definedName name="P6_T17_Protection" localSheetId="4">'[1]29'!$O$19:$P$19,'[1]29'!$O$21:$P$25,'[1]29'!$O$27:$P$27,'[1]29'!$O$29:$P$33,'[1]29'!$O$36:$P$36,'[1]29'!$O$38:$P$42,'[1]29'!$O$45:$P$45,[0]!P1_T17_Protection</definedName>
    <definedName name="P6_T17_Protection" localSheetId="5">'[1]29'!$O$19:$P$19,'[1]29'!$O$21:$P$25,'[1]29'!$O$27:$P$27,'[1]29'!$O$29:$P$33,'[1]29'!$O$36:$P$36,'[1]29'!$O$38:$P$42,'[1]29'!$O$45:$P$45,[0]!P1_T17_Protection</definedName>
    <definedName name="P6_T17_Protection" localSheetId="6">'[1]29'!$O$19:$P$19,'[1]29'!$O$21:$P$25,'[1]29'!$O$27:$P$27,'[1]29'!$O$29:$P$33,'[1]29'!$O$36:$P$36,'[1]29'!$O$38:$P$42,'[1]29'!$O$45:$P$45,[0]!P1_T17_Protection</definedName>
    <definedName name="P6_T17_Protection" localSheetId="8">'[1]29'!$O$19:$P$19,'[1]29'!$O$21:$P$25,'[1]29'!$O$27:$P$27,'[1]29'!$O$29:$P$33,'[1]29'!$O$36:$P$36,'[1]29'!$O$38:$P$42,'[1]29'!$O$45:$P$45,[0]!P1_T17_Protection</definedName>
    <definedName name="P6_T17_Protection" localSheetId="0">'[1]29'!$O$19:$P$19,'[1]29'!$O$21:$P$25,'[1]29'!$O$27:$P$27,'[1]29'!$O$29:$P$33,'[1]29'!$O$36:$P$36,'[1]29'!$O$38:$P$42,'[1]29'!$O$45:$P$45,[0]!P1_T17_Protection</definedName>
    <definedName name="P6_T17_Protection" localSheetId="1">'[1]29'!$O$19:$P$19,'[1]29'!$O$21:$P$25,'[1]29'!$O$27:$P$27,'[1]29'!$O$29:$P$33,'[1]29'!$O$36:$P$36,'[1]29'!$O$38:$P$42,'[1]29'!$O$45:$P$45,[0]!P1_T17_Protection</definedName>
    <definedName name="P6_T17_Protection" localSheetId="2">'[1]29'!$O$19:$P$19,'[1]29'!$O$21:$P$25,'[1]29'!$O$27:$P$27,'[1]29'!$O$29:$P$33,'[1]29'!$O$36:$P$36,'[1]29'!$O$38:$P$42,'[1]29'!$O$45:$P$45,[0]!P1_T17_Protection</definedName>
    <definedName name="P6_T17_Protection" localSheetId="9">'[1]29'!$O$19:$P$19,'[1]29'!$O$21:$P$25,'[1]29'!$O$27:$P$27,'[1]29'!$O$29:$P$33,'[1]29'!$O$36:$P$36,'[1]29'!$O$38:$P$42,'[1]29'!$O$45:$P$45,[0]!P1_T17_Protection</definedName>
    <definedName name="P6_T17_Protection" localSheetId="10">'[1]29'!$O$19:$P$19,'[1]29'!$O$21:$P$25,'[1]29'!$O$27:$P$27,'[1]29'!$O$29:$P$33,'[1]29'!$O$36:$P$36,'[1]29'!$O$38:$P$42,'[1]29'!$O$45:$P$45,[0]!P1_T17_Protection</definedName>
    <definedName name="P6_T17_Protection">'[1]29'!$O$19:$P$19,'[1]29'!$O$21:$P$25,'[1]29'!$O$27:$P$27,'[1]29'!$O$29:$P$33,'[1]29'!$O$36:$P$36,'[1]29'!$O$38:$P$42,'[1]29'!$O$45:$P$45,P1_T17_Protection</definedName>
    <definedName name="P6_T28?axis?R?ПЭ" localSheetId="3">'[1]28'!$D$256:$I$258,'[1]28'!$D$262:$I$264,'[1]28'!$D$271:$I$273,'[1]28'!$D$276:$I$278,'[1]28'!$D$282:$I$284,'[1]28'!$D$288:$I$291,'[1]28'!$D$11:$I$13,[0]!P1_T28?axis?R?ПЭ</definedName>
    <definedName name="P6_T28?axis?R?ПЭ" localSheetId="7">'[1]28'!$D$256:$I$258,'[1]28'!$D$262:$I$264,'[1]28'!$D$271:$I$273,'[1]28'!$D$276:$I$278,'[1]28'!$D$282:$I$284,'[1]28'!$D$288:$I$291,'[1]28'!$D$11:$I$13,[0]!P1_T28?axis?R?ПЭ</definedName>
    <definedName name="P6_T28?axis?R?ПЭ" localSheetId="4">'[1]28'!$D$256:$I$258,'[1]28'!$D$262:$I$264,'[1]28'!$D$271:$I$273,'[1]28'!$D$276:$I$278,'[1]28'!$D$282:$I$284,'[1]28'!$D$288:$I$291,'[1]28'!$D$11:$I$13,[0]!P1_T28?axis?R?ПЭ</definedName>
    <definedName name="P6_T28?axis?R?ПЭ" localSheetId="5">'[1]28'!$D$256:$I$258,'[1]28'!$D$262:$I$264,'[1]28'!$D$271:$I$273,'[1]28'!$D$276:$I$278,'[1]28'!$D$282:$I$284,'[1]28'!$D$288:$I$291,'[1]28'!$D$11:$I$13,[0]!P1_T28?axis?R?ПЭ</definedName>
    <definedName name="P6_T28?axis?R?ПЭ" localSheetId="6">'[1]28'!$D$256:$I$258,'[1]28'!$D$262:$I$264,'[1]28'!$D$271:$I$273,'[1]28'!$D$276:$I$278,'[1]28'!$D$282:$I$284,'[1]28'!$D$288:$I$291,'[1]28'!$D$11:$I$13,[0]!P1_T28?axis?R?ПЭ</definedName>
    <definedName name="P6_T28?axis?R?ПЭ" localSheetId="8">'[1]28'!$D$256:$I$258,'[1]28'!$D$262:$I$264,'[1]28'!$D$271:$I$273,'[1]28'!$D$276:$I$278,'[1]28'!$D$282:$I$284,'[1]28'!$D$288:$I$291,'[1]28'!$D$11:$I$13,[0]!P1_T28?axis?R?ПЭ</definedName>
    <definedName name="P6_T28?axis?R?ПЭ" localSheetId="0">'[1]28'!$D$256:$I$258,'[1]28'!$D$262:$I$264,'[1]28'!$D$271:$I$273,'[1]28'!$D$276:$I$278,'[1]28'!$D$282:$I$284,'[1]28'!$D$288:$I$291,'[1]28'!$D$11:$I$13,[0]!P1_T28?axis?R?ПЭ</definedName>
    <definedName name="P6_T28?axis?R?ПЭ" localSheetId="1">'[1]28'!$D$256:$I$258,'[1]28'!$D$262:$I$264,'[1]28'!$D$271:$I$273,'[1]28'!$D$276:$I$278,'[1]28'!$D$282:$I$284,'[1]28'!$D$288:$I$291,'[1]28'!$D$11:$I$13,[0]!P1_T28?axis?R?ПЭ</definedName>
    <definedName name="P6_T28?axis?R?ПЭ" localSheetId="2">'[1]28'!$D$256:$I$258,'[1]28'!$D$262:$I$264,'[1]28'!$D$271:$I$273,'[1]28'!$D$276:$I$278,'[1]28'!$D$282:$I$284,'[1]28'!$D$288:$I$291,'[1]28'!$D$11:$I$13,[0]!P1_T28?axis?R?ПЭ</definedName>
    <definedName name="P6_T28?axis?R?ПЭ" localSheetId="9">'[1]28'!$D$256:$I$258,'[1]28'!$D$262:$I$264,'[1]28'!$D$271:$I$273,'[1]28'!$D$276:$I$278,'[1]28'!$D$282:$I$284,'[1]28'!$D$288:$I$291,'[1]28'!$D$11:$I$13,[0]!P1_T28?axis?R?ПЭ</definedName>
    <definedName name="P6_T28?axis?R?ПЭ" localSheetId="10">'[1]28'!$D$256:$I$258,'[1]28'!$D$262:$I$264,'[1]28'!$D$271:$I$273,'[1]28'!$D$276:$I$278,'[1]28'!$D$282:$I$284,'[1]28'!$D$288:$I$291,'[1]28'!$D$11:$I$13,[0]!P1_T28?axis?R?ПЭ</definedName>
    <definedName name="P6_T28?axis?R?ПЭ">'[1]28'!$D$256:$I$258,'[1]28'!$D$262:$I$264,'[1]28'!$D$271:$I$273,'[1]28'!$D$276:$I$278,'[1]28'!$D$282:$I$284,'[1]28'!$D$288:$I$291,'[1]28'!$D$11:$I$13,P1_T28?axis?R?ПЭ</definedName>
    <definedName name="P6_T28?axis?R?ПЭ?" localSheetId="3">'[1]28'!$B$256:$B$258,'[1]28'!$B$262:$B$264,'[1]28'!$B$271:$B$273,'[1]28'!$B$276:$B$278,'[1]28'!$B$282:$B$284,'[1]28'!$B$288:$B$291,'[1]28'!$B$11:$B$13,[0]!P1_T28?axis?R?ПЭ?</definedName>
    <definedName name="P6_T28?axis?R?ПЭ?" localSheetId="7">'[1]28'!$B$256:$B$258,'[1]28'!$B$262:$B$264,'[1]28'!$B$271:$B$273,'[1]28'!$B$276:$B$278,'[1]28'!$B$282:$B$284,'[1]28'!$B$288:$B$291,'[1]28'!$B$11:$B$13,[0]!P1_T28?axis?R?ПЭ?</definedName>
    <definedName name="P6_T28?axis?R?ПЭ?" localSheetId="4">'[1]28'!$B$256:$B$258,'[1]28'!$B$262:$B$264,'[1]28'!$B$271:$B$273,'[1]28'!$B$276:$B$278,'[1]28'!$B$282:$B$284,'[1]28'!$B$288:$B$291,'[1]28'!$B$11:$B$13,[0]!P1_T28?axis?R?ПЭ?</definedName>
    <definedName name="P6_T28?axis?R?ПЭ?" localSheetId="5">'[1]28'!$B$256:$B$258,'[1]28'!$B$262:$B$264,'[1]28'!$B$271:$B$273,'[1]28'!$B$276:$B$278,'[1]28'!$B$282:$B$284,'[1]28'!$B$288:$B$291,'[1]28'!$B$11:$B$13,[0]!P1_T28?axis?R?ПЭ?</definedName>
    <definedName name="P6_T28?axis?R?ПЭ?" localSheetId="6">'[1]28'!$B$256:$B$258,'[1]28'!$B$262:$B$264,'[1]28'!$B$271:$B$273,'[1]28'!$B$276:$B$278,'[1]28'!$B$282:$B$284,'[1]28'!$B$288:$B$291,'[1]28'!$B$11:$B$13,[0]!P1_T28?axis?R?ПЭ?</definedName>
    <definedName name="P6_T28?axis?R?ПЭ?" localSheetId="8">'[1]28'!$B$256:$B$258,'[1]28'!$B$262:$B$264,'[1]28'!$B$271:$B$273,'[1]28'!$B$276:$B$278,'[1]28'!$B$282:$B$284,'[1]28'!$B$288:$B$291,'[1]28'!$B$11:$B$13,[0]!P1_T28?axis?R?ПЭ?</definedName>
    <definedName name="P6_T28?axis?R?ПЭ?" localSheetId="0">'[1]28'!$B$256:$B$258,'[1]28'!$B$262:$B$264,'[1]28'!$B$271:$B$273,'[1]28'!$B$276:$B$278,'[1]28'!$B$282:$B$284,'[1]28'!$B$288:$B$291,'[1]28'!$B$11:$B$13,[0]!P1_T28?axis?R?ПЭ?</definedName>
    <definedName name="P6_T28?axis?R?ПЭ?" localSheetId="1">'[1]28'!$B$256:$B$258,'[1]28'!$B$262:$B$264,'[1]28'!$B$271:$B$273,'[1]28'!$B$276:$B$278,'[1]28'!$B$282:$B$284,'[1]28'!$B$288:$B$291,'[1]28'!$B$11:$B$13,[0]!P1_T28?axis?R?ПЭ?</definedName>
    <definedName name="P6_T28?axis?R?ПЭ?" localSheetId="2">'[1]28'!$B$256:$B$258,'[1]28'!$B$262:$B$264,'[1]28'!$B$271:$B$273,'[1]28'!$B$276:$B$278,'[1]28'!$B$282:$B$284,'[1]28'!$B$288:$B$291,'[1]28'!$B$11:$B$13,[0]!P1_T28?axis?R?ПЭ?</definedName>
    <definedName name="P6_T28?axis?R?ПЭ?" localSheetId="9">'[1]28'!$B$256:$B$258,'[1]28'!$B$262:$B$264,'[1]28'!$B$271:$B$273,'[1]28'!$B$276:$B$278,'[1]28'!$B$282:$B$284,'[1]28'!$B$288:$B$291,'[1]28'!$B$11:$B$13,[0]!P1_T28?axis?R?ПЭ?</definedName>
    <definedName name="P6_T28?axis?R?ПЭ?" localSheetId="10">'[1]28'!$B$256:$B$258,'[1]28'!$B$262:$B$264,'[1]28'!$B$271:$B$273,'[1]28'!$B$276:$B$278,'[1]28'!$B$282:$B$284,'[1]28'!$B$288:$B$291,'[1]28'!$B$11:$B$13,[0]!P1_T28?axis?R?ПЭ?</definedName>
    <definedName name="P6_T28?axis?R?ПЭ?">'[1]28'!$B$256:$B$258,'[1]28'!$B$262:$B$264,'[1]28'!$B$271:$B$273,'[1]28'!$B$276:$B$278,'[1]28'!$B$282:$B$284,'[1]28'!$B$288:$B$291,'[1]28'!$B$11:$B$13,P1_T28?axis?R?ПЭ?</definedName>
    <definedName name="P6_T28_Protection">'[1]28'!$B$28:$B$30,'[1]28'!$B$37:$B$39,'[1]28'!$B$42:$B$44,'[1]28'!$B$48:$B$50,'[1]28'!$B$54:$B$56,'[1]28'!$B$63:$B$65,'[1]28'!$G$210:$H$212,'[1]28'!$D$11:$E$13</definedName>
    <definedName name="P7_SCOPE_PER_PRT" hidden="1">[3]перекрестка!$N$72:$N$76,[3]перекрестка!$F$78:$H$82,[3]перекрестка!$J$78:$K$82,[3]перекрестка!$N$78:$N$82,[3]перекрестка!$F$84:$H$88</definedName>
    <definedName name="P7_T1_Protect" hidden="1">[4]перекрестка!$N$108:$N$112,[4]перекрестка!$N$114:$N$118,[4]перекрестка!$N$120:$N$124,[4]перекрестка!$N$127:$N$138,[4]перекрестка!$N$140:$N$144</definedName>
    <definedName name="P7_T28_Protection">'[1]28'!$G$11:$H$13,'[1]28'!$D$16:$E$18,'[1]28'!$G$16:$H$18,'[1]28'!$D$22:$E$24,'[1]28'!$G$22:$H$24,'[1]28'!$D$28:$E$30,'[1]28'!$G$28:$H$30,'[1]28'!$D$37:$E$39</definedName>
    <definedName name="P8_SCOPE_PER_PRT" localSheetId="3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7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4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5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6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8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0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1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2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9" hidden="1">[3]перекрестка!$J$84:$K$88,[3]перекрестка!$N$84:$N$88,[3]перекрестка!$F$14:$G$25,[0]!P1_SCOPE_PER_PRT,[0]!P2_SCOPE_PER_PRT,[0]!P3_SCOPE_PER_PRT,[0]!P4_SCOPE_PER_PRT</definedName>
    <definedName name="P8_SCOPE_PER_PRT" localSheetId="10" hidden="1">[3]перекрестка!$J$84:$K$88,[3]перекрестка!$N$84:$N$88,[3]перекрестка!$F$14:$G$25,[0]!P1_SCOPE_PER_PRT,[0]!P2_SCOPE_PER_PRT,[0]!P3_SCOPE_PER_PRT,[0]!P4_SCOPE_PER_PRT</definedName>
    <definedName name="P8_SCOPE_PER_PRT" hidden="1">[3]перекрестка!$J$84:$K$88,[3]перекрестка!$N$84:$N$88,[3]перекрестка!$F$14:$G$25,P1_SCOPE_PER_PRT,P2_SCOPE_PER_PRT,P3_SCOPE_PER_PRT,P4_SCOPE_PER_PRT</definedName>
    <definedName name="P8_T1_Protect" hidden="1">[4]перекрестка!$N$146:$N$150,[4]перекрестка!$N$152:$N$156,[4]перекрестка!$N$158:$N$162,[4]перекрестка!$F$11:$G$11,[4]перекрестка!$F$12:$H$16</definedName>
    <definedName name="P8_T28_Protection">'[1]28'!$G$37:$H$39,'[1]28'!$D$42:$E$44,'[1]28'!$G$42:$H$44,'[1]28'!$D$48:$E$50,'[1]28'!$G$48:$H$50,'[1]28'!$D$54:$E$56,'[1]28'!$G$54:$H$56,'[1]28'!$D$89:$E$91</definedName>
    <definedName name="P9_T1_Protect" hidden="1">[4]перекрестка!$F$17:$G$17,[4]перекрестка!$F$18:$H$22,[4]перекрестка!$F$24:$H$28,[4]перекрестка!$F$30:$H$34,[4]перекрестка!$F$36:$H$40</definedName>
    <definedName name="P9_T28_Protection">'[1]28'!$G$89:$H$91,'[1]28'!$G$94:$H$96,'[1]28'!$D$94:$E$96,'[1]28'!$D$100:$E$102,'[1]28'!$G$100:$H$102,'[1]28'!$D$106:$E$108,'[1]28'!$G$106:$H$108,'[1]28'!$D$167:$E$169</definedName>
    <definedName name="S1_" localSheetId="3">#REF!</definedName>
    <definedName name="S1_" localSheetId="7">#REF!</definedName>
    <definedName name="S1_" localSheetId="4">#REF!</definedName>
    <definedName name="S1_" localSheetId="5">#REF!</definedName>
    <definedName name="S1_" localSheetId="6">#REF!</definedName>
    <definedName name="S1_" localSheetId="8">#REF!</definedName>
    <definedName name="S1_" localSheetId="0">#REF!</definedName>
    <definedName name="S1_" localSheetId="1">#REF!</definedName>
    <definedName name="S1_" localSheetId="2">#REF!</definedName>
    <definedName name="S1_" localSheetId="9">#REF!</definedName>
    <definedName name="S1_" localSheetId="10">#REF!</definedName>
    <definedName name="S1_">#REF!</definedName>
    <definedName name="S10_" localSheetId="3">#REF!</definedName>
    <definedName name="S10_" localSheetId="7">#REF!</definedName>
    <definedName name="S10_" localSheetId="4">#REF!</definedName>
    <definedName name="S10_" localSheetId="5">#REF!</definedName>
    <definedName name="S10_" localSheetId="6">#REF!</definedName>
    <definedName name="S10_" localSheetId="8">#REF!</definedName>
    <definedName name="S10_" localSheetId="0">#REF!</definedName>
    <definedName name="S10_" localSheetId="1">#REF!</definedName>
    <definedName name="S10_" localSheetId="2">#REF!</definedName>
    <definedName name="S10_" localSheetId="9">#REF!</definedName>
    <definedName name="S10_" localSheetId="10">#REF!</definedName>
    <definedName name="S10_">#REF!</definedName>
    <definedName name="S11_" localSheetId="3">#REF!</definedName>
    <definedName name="S11_" localSheetId="7">#REF!</definedName>
    <definedName name="S11_" localSheetId="4">#REF!</definedName>
    <definedName name="S11_" localSheetId="5">#REF!</definedName>
    <definedName name="S11_" localSheetId="6">#REF!</definedName>
    <definedName name="S11_" localSheetId="8">#REF!</definedName>
    <definedName name="S11_" localSheetId="0">#REF!</definedName>
    <definedName name="S11_" localSheetId="1">#REF!</definedName>
    <definedName name="S11_" localSheetId="2">#REF!</definedName>
    <definedName name="S11_" localSheetId="9">#REF!</definedName>
    <definedName name="S11_" localSheetId="10">#REF!</definedName>
    <definedName name="S11_">#REF!</definedName>
    <definedName name="S12_" localSheetId="3">#REF!</definedName>
    <definedName name="S12_" localSheetId="7">#REF!</definedName>
    <definedName name="S12_" localSheetId="4">#REF!</definedName>
    <definedName name="S12_" localSheetId="5">#REF!</definedName>
    <definedName name="S12_" localSheetId="6">#REF!</definedName>
    <definedName name="S12_" localSheetId="8">#REF!</definedName>
    <definedName name="S12_" localSheetId="0">#REF!</definedName>
    <definedName name="S12_" localSheetId="1">#REF!</definedName>
    <definedName name="S12_" localSheetId="2">#REF!</definedName>
    <definedName name="S12_" localSheetId="9">#REF!</definedName>
    <definedName name="S12_" localSheetId="10">#REF!</definedName>
    <definedName name="S12_">#REF!</definedName>
    <definedName name="S13_" localSheetId="3">#REF!</definedName>
    <definedName name="S13_" localSheetId="7">#REF!</definedName>
    <definedName name="S13_" localSheetId="4">#REF!</definedName>
    <definedName name="S13_" localSheetId="5">#REF!</definedName>
    <definedName name="S13_" localSheetId="6">#REF!</definedName>
    <definedName name="S13_" localSheetId="8">#REF!</definedName>
    <definedName name="S13_" localSheetId="0">#REF!</definedName>
    <definedName name="S13_" localSheetId="1">#REF!</definedName>
    <definedName name="S13_" localSheetId="2">#REF!</definedName>
    <definedName name="S13_" localSheetId="9">#REF!</definedName>
    <definedName name="S13_" localSheetId="10">#REF!</definedName>
    <definedName name="S13_">#REF!</definedName>
    <definedName name="S14_" localSheetId="3">#REF!</definedName>
    <definedName name="S14_" localSheetId="7">#REF!</definedName>
    <definedName name="S14_" localSheetId="4">#REF!</definedName>
    <definedName name="S14_" localSheetId="5">#REF!</definedName>
    <definedName name="S14_" localSheetId="6">#REF!</definedName>
    <definedName name="S14_" localSheetId="8">#REF!</definedName>
    <definedName name="S14_" localSheetId="0">#REF!</definedName>
    <definedName name="S14_" localSheetId="1">#REF!</definedName>
    <definedName name="S14_" localSheetId="2">#REF!</definedName>
    <definedName name="S14_" localSheetId="9">#REF!</definedName>
    <definedName name="S14_" localSheetId="10">#REF!</definedName>
    <definedName name="S14_">#REF!</definedName>
    <definedName name="S15_" localSheetId="3">#REF!</definedName>
    <definedName name="S15_" localSheetId="7">#REF!</definedName>
    <definedName name="S15_" localSheetId="4">#REF!</definedName>
    <definedName name="S15_" localSheetId="5">#REF!</definedName>
    <definedName name="S15_" localSheetId="6">#REF!</definedName>
    <definedName name="S15_" localSheetId="8">#REF!</definedName>
    <definedName name="S15_" localSheetId="0">#REF!</definedName>
    <definedName name="S15_" localSheetId="1">#REF!</definedName>
    <definedName name="S15_" localSheetId="2">#REF!</definedName>
    <definedName name="S15_" localSheetId="9">#REF!</definedName>
    <definedName name="S15_" localSheetId="10">#REF!</definedName>
    <definedName name="S15_">#REF!</definedName>
    <definedName name="S16_" localSheetId="3">#REF!</definedName>
    <definedName name="S16_" localSheetId="7">#REF!</definedName>
    <definedName name="S16_" localSheetId="4">#REF!</definedName>
    <definedName name="S16_" localSheetId="5">#REF!</definedName>
    <definedName name="S16_" localSheetId="6">#REF!</definedName>
    <definedName name="S16_" localSheetId="8">#REF!</definedName>
    <definedName name="S16_" localSheetId="0">#REF!</definedName>
    <definedName name="S16_" localSheetId="1">#REF!</definedName>
    <definedName name="S16_" localSheetId="2">#REF!</definedName>
    <definedName name="S16_" localSheetId="9">#REF!</definedName>
    <definedName name="S16_" localSheetId="10">#REF!</definedName>
    <definedName name="S16_">#REF!</definedName>
    <definedName name="S17_" localSheetId="3">#REF!</definedName>
    <definedName name="S17_" localSheetId="7">#REF!</definedName>
    <definedName name="S17_" localSheetId="4">#REF!</definedName>
    <definedName name="S17_" localSheetId="5">#REF!</definedName>
    <definedName name="S17_" localSheetId="6">#REF!</definedName>
    <definedName name="S17_" localSheetId="8">#REF!</definedName>
    <definedName name="S17_" localSheetId="0">#REF!</definedName>
    <definedName name="S17_" localSheetId="1">#REF!</definedName>
    <definedName name="S17_" localSheetId="2">#REF!</definedName>
    <definedName name="S17_" localSheetId="9">#REF!</definedName>
    <definedName name="S17_" localSheetId="10">#REF!</definedName>
    <definedName name="S17_">#REF!</definedName>
    <definedName name="S18_" localSheetId="3">#REF!</definedName>
    <definedName name="S18_" localSheetId="7">#REF!</definedName>
    <definedName name="S18_" localSheetId="4">#REF!</definedName>
    <definedName name="S18_" localSheetId="5">#REF!</definedName>
    <definedName name="S18_" localSheetId="6">#REF!</definedName>
    <definedName name="S18_" localSheetId="8">#REF!</definedName>
    <definedName name="S18_" localSheetId="0">#REF!</definedName>
    <definedName name="S18_" localSheetId="1">#REF!</definedName>
    <definedName name="S18_" localSheetId="2">#REF!</definedName>
    <definedName name="S18_" localSheetId="9">#REF!</definedName>
    <definedName name="S18_" localSheetId="10">#REF!</definedName>
    <definedName name="S18_">#REF!</definedName>
    <definedName name="S19_" localSheetId="3">#REF!</definedName>
    <definedName name="S19_" localSheetId="7">#REF!</definedName>
    <definedName name="S19_" localSheetId="4">#REF!</definedName>
    <definedName name="S19_" localSheetId="5">#REF!</definedName>
    <definedName name="S19_" localSheetId="6">#REF!</definedName>
    <definedName name="S19_" localSheetId="8">#REF!</definedName>
    <definedName name="S19_" localSheetId="0">#REF!</definedName>
    <definedName name="S19_" localSheetId="1">#REF!</definedName>
    <definedName name="S19_" localSheetId="2">#REF!</definedName>
    <definedName name="S19_" localSheetId="9">#REF!</definedName>
    <definedName name="S19_" localSheetId="10">#REF!</definedName>
    <definedName name="S19_">#REF!</definedName>
    <definedName name="S2_" localSheetId="3">#REF!</definedName>
    <definedName name="S2_" localSheetId="7">#REF!</definedName>
    <definedName name="S2_" localSheetId="4">#REF!</definedName>
    <definedName name="S2_" localSheetId="5">#REF!</definedName>
    <definedName name="S2_" localSheetId="6">#REF!</definedName>
    <definedName name="S2_" localSheetId="8">#REF!</definedName>
    <definedName name="S2_" localSheetId="0">#REF!</definedName>
    <definedName name="S2_" localSheetId="1">#REF!</definedName>
    <definedName name="S2_" localSheetId="2">#REF!</definedName>
    <definedName name="S2_" localSheetId="9">#REF!</definedName>
    <definedName name="S2_" localSheetId="10">#REF!</definedName>
    <definedName name="S2_">#REF!</definedName>
    <definedName name="S20_" localSheetId="3">#REF!</definedName>
    <definedName name="S20_" localSheetId="7">#REF!</definedName>
    <definedName name="S20_" localSheetId="4">#REF!</definedName>
    <definedName name="S20_" localSheetId="5">#REF!</definedName>
    <definedName name="S20_" localSheetId="6">#REF!</definedName>
    <definedName name="S20_" localSheetId="8">#REF!</definedName>
    <definedName name="S20_" localSheetId="0">#REF!</definedName>
    <definedName name="S20_" localSheetId="1">#REF!</definedName>
    <definedName name="S20_" localSheetId="2">#REF!</definedName>
    <definedName name="S20_" localSheetId="9">#REF!</definedName>
    <definedName name="S20_" localSheetId="10">#REF!</definedName>
    <definedName name="S20_">#REF!</definedName>
    <definedName name="S3_" localSheetId="3">#REF!</definedName>
    <definedName name="S3_" localSheetId="7">#REF!</definedName>
    <definedName name="S3_" localSheetId="4">#REF!</definedName>
    <definedName name="S3_" localSheetId="5">#REF!</definedName>
    <definedName name="S3_" localSheetId="6">#REF!</definedName>
    <definedName name="S3_" localSheetId="8">#REF!</definedName>
    <definedName name="S3_" localSheetId="0">#REF!</definedName>
    <definedName name="S3_" localSheetId="1">#REF!</definedName>
    <definedName name="S3_" localSheetId="2">#REF!</definedName>
    <definedName name="S3_" localSheetId="9">#REF!</definedName>
    <definedName name="S3_" localSheetId="10">#REF!</definedName>
    <definedName name="S3_">#REF!</definedName>
    <definedName name="S4_" localSheetId="3">#REF!</definedName>
    <definedName name="S4_" localSheetId="7">#REF!</definedName>
    <definedName name="S4_" localSheetId="4">#REF!</definedName>
    <definedName name="S4_" localSheetId="5">#REF!</definedName>
    <definedName name="S4_" localSheetId="6">#REF!</definedName>
    <definedName name="S4_" localSheetId="8">#REF!</definedName>
    <definedName name="S4_" localSheetId="0">#REF!</definedName>
    <definedName name="S4_" localSheetId="1">#REF!</definedName>
    <definedName name="S4_" localSheetId="2">#REF!</definedName>
    <definedName name="S4_" localSheetId="9">#REF!</definedName>
    <definedName name="S4_" localSheetId="10">#REF!</definedName>
    <definedName name="S4_">#REF!</definedName>
    <definedName name="S5_" localSheetId="3">#REF!</definedName>
    <definedName name="S5_" localSheetId="7">#REF!</definedName>
    <definedName name="S5_" localSheetId="4">#REF!</definedName>
    <definedName name="S5_" localSheetId="5">#REF!</definedName>
    <definedName name="S5_" localSheetId="6">#REF!</definedName>
    <definedName name="S5_" localSheetId="8">#REF!</definedName>
    <definedName name="S5_" localSheetId="0">#REF!</definedName>
    <definedName name="S5_" localSheetId="1">#REF!</definedName>
    <definedName name="S5_" localSheetId="2">#REF!</definedName>
    <definedName name="S5_" localSheetId="9">#REF!</definedName>
    <definedName name="S5_" localSheetId="10">#REF!</definedName>
    <definedName name="S5_">#REF!</definedName>
    <definedName name="S6_" localSheetId="3">#REF!</definedName>
    <definedName name="S6_" localSheetId="7">#REF!</definedName>
    <definedName name="S6_" localSheetId="4">#REF!</definedName>
    <definedName name="S6_" localSheetId="5">#REF!</definedName>
    <definedName name="S6_" localSheetId="6">#REF!</definedName>
    <definedName name="S6_" localSheetId="8">#REF!</definedName>
    <definedName name="S6_" localSheetId="0">#REF!</definedName>
    <definedName name="S6_" localSheetId="1">#REF!</definedName>
    <definedName name="S6_" localSheetId="2">#REF!</definedName>
    <definedName name="S6_" localSheetId="9">#REF!</definedName>
    <definedName name="S6_" localSheetId="10">#REF!</definedName>
    <definedName name="S6_">#REF!</definedName>
    <definedName name="S7_" localSheetId="3">#REF!</definedName>
    <definedName name="S7_" localSheetId="7">#REF!</definedName>
    <definedName name="S7_" localSheetId="4">#REF!</definedName>
    <definedName name="S7_" localSheetId="5">#REF!</definedName>
    <definedName name="S7_" localSheetId="6">#REF!</definedName>
    <definedName name="S7_" localSheetId="8">#REF!</definedName>
    <definedName name="S7_" localSheetId="0">#REF!</definedName>
    <definedName name="S7_" localSheetId="1">#REF!</definedName>
    <definedName name="S7_" localSheetId="2">#REF!</definedName>
    <definedName name="S7_" localSheetId="9">#REF!</definedName>
    <definedName name="S7_" localSheetId="10">#REF!</definedName>
    <definedName name="S7_">#REF!</definedName>
    <definedName name="S8_" localSheetId="3">#REF!</definedName>
    <definedName name="S8_" localSheetId="7">#REF!</definedName>
    <definedName name="S8_" localSheetId="4">#REF!</definedName>
    <definedName name="S8_" localSheetId="5">#REF!</definedName>
    <definedName name="S8_" localSheetId="6">#REF!</definedName>
    <definedName name="S8_" localSheetId="8">#REF!</definedName>
    <definedName name="S8_" localSheetId="0">#REF!</definedName>
    <definedName name="S8_" localSheetId="1">#REF!</definedName>
    <definedName name="S8_" localSheetId="2">#REF!</definedName>
    <definedName name="S8_" localSheetId="9">#REF!</definedName>
    <definedName name="S8_" localSheetId="10">#REF!</definedName>
    <definedName name="S8_">#REF!</definedName>
    <definedName name="S9_" localSheetId="3">#REF!</definedName>
    <definedName name="S9_" localSheetId="7">#REF!</definedName>
    <definedName name="S9_" localSheetId="4">#REF!</definedName>
    <definedName name="S9_" localSheetId="5">#REF!</definedName>
    <definedName name="S9_" localSheetId="6">#REF!</definedName>
    <definedName name="S9_" localSheetId="8">#REF!</definedName>
    <definedName name="S9_" localSheetId="0">#REF!</definedName>
    <definedName name="S9_" localSheetId="1">#REF!</definedName>
    <definedName name="S9_" localSheetId="2">#REF!</definedName>
    <definedName name="S9_" localSheetId="9">#REF!</definedName>
    <definedName name="S9_" localSheetId="10">#REF!</definedName>
    <definedName name="S9_">#REF!</definedName>
    <definedName name="SCOPE_16_PRT" localSheetId="3">[0]!P1_SCOPE_16_PRT,[0]!P2_SCOPE_16_PRT</definedName>
    <definedName name="SCOPE_16_PRT" localSheetId="7">[0]!P1_SCOPE_16_PRT,[0]!P2_SCOPE_16_PRT</definedName>
    <definedName name="SCOPE_16_PRT" localSheetId="4">[0]!P1_SCOPE_16_PRT,[0]!P2_SCOPE_16_PRT</definedName>
    <definedName name="SCOPE_16_PRT" localSheetId="5">[0]!P1_SCOPE_16_PRT,[0]!P2_SCOPE_16_PRT</definedName>
    <definedName name="SCOPE_16_PRT" localSheetId="6">[0]!P1_SCOPE_16_PRT,[0]!P2_SCOPE_16_PRT</definedName>
    <definedName name="SCOPE_16_PRT" localSheetId="8">[0]!P1_SCOPE_16_PRT,[0]!P2_SCOPE_16_PRT</definedName>
    <definedName name="SCOPE_16_PRT" localSheetId="0">[0]!P1_SCOPE_16_PRT,[0]!P2_SCOPE_16_PRT</definedName>
    <definedName name="SCOPE_16_PRT" localSheetId="1">[0]!P1_SCOPE_16_PRT,[0]!P2_SCOPE_16_PRT</definedName>
    <definedName name="SCOPE_16_PRT" localSheetId="2">[0]!P1_SCOPE_16_PRT,[0]!P2_SCOPE_16_PRT</definedName>
    <definedName name="SCOPE_16_PRT" localSheetId="9">[0]!P1_SCOPE_16_PRT,[0]!P2_SCOPE_16_PRT</definedName>
    <definedName name="SCOPE_16_PRT" localSheetId="10">[0]!P1_SCOPE_16_PRT,[0]!P2_SCOPE_16_PRT</definedName>
    <definedName name="SCOPE_16_PRT">P1_SCOPE_16_PRT,P2_SCOPE_16_PRT</definedName>
    <definedName name="SCOPE_17.1_PRT">'[3]17.1'!$D$14:$F$17,'[3]17.1'!$D$19:$F$22,'[3]17.1'!$I$9:$I$12,'[3]17.1'!$I$14:$I$17,'[3]17.1'!$I$19:$I$22,'[3]17.1'!$D$9:$F$12</definedName>
    <definedName name="SCOPE_17_PRT" localSheetId="3">'[3]17'!$J$39:$M$41,'[3]17'!$E$43:$H$51,'[3]17'!$J$43:$M$51,'[3]17'!$E$54:$H$56,'[3]17'!$E$58:$H$66,'[3]17'!$E$69:$M$81,'[3]17'!$E$9:$H$11,[0]!P1_SCOPE_17_PRT</definedName>
    <definedName name="SCOPE_17_PRT" localSheetId="7">'[3]17'!$J$39:$M$41,'[3]17'!$E$43:$H$51,'[3]17'!$J$43:$M$51,'[3]17'!$E$54:$H$56,'[3]17'!$E$58:$H$66,'[3]17'!$E$69:$M$81,'[3]17'!$E$9:$H$11,[0]!P1_SCOPE_17_PRT</definedName>
    <definedName name="SCOPE_17_PRT" localSheetId="4">'[3]17'!$J$39:$M$41,'[3]17'!$E$43:$H$51,'[3]17'!$J$43:$M$51,'[3]17'!$E$54:$H$56,'[3]17'!$E$58:$H$66,'[3]17'!$E$69:$M$81,'[3]17'!$E$9:$H$11,[0]!P1_SCOPE_17_PRT</definedName>
    <definedName name="SCOPE_17_PRT" localSheetId="5">'[3]17'!$J$39:$M$41,'[3]17'!$E$43:$H$51,'[3]17'!$J$43:$M$51,'[3]17'!$E$54:$H$56,'[3]17'!$E$58:$H$66,'[3]17'!$E$69:$M$81,'[3]17'!$E$9:$H$11,[0]!P1_SCOPE_17_PRT</definedName>
    <definedName name="SCOPE_17_PRT" localSheetId="6">'[3]17'!$J$39:$M$41,'[3]17'!$E$43:$H$51,'[3]17'!$J$43:$M$51,'[3]17'!$E$54:$H$56,'[3]17'!$E$58:$H$66,'[3]17'!$E$69:$M$81,'[3]17'!$E$9:$H$11,[0]!P1_SCOPE_17_PRT</definedName>
    <definedName name="SCOPE_17_PRT" localSheetId="8">'[3]17'!$J$39:$M$41,'[3]17'!$E$43:$H$51,'[3]17'!$J$43:$M$51,'[3]17'!$E$54:$H$56,'[3]17'!$E$58:$H$66,'[3]17'!$E$69:$M$81,'[3]17'!$E$9:$H$11,[0]!P1_SCOPE_17_PRT</definedName>
    <definedName name="SCOPE_17_PRT" localSheetId="0">'[3]17'!$J$39:$M$41,'[3]17'!$E$43:$H$51,'[3]17'!$J$43:$M$51,'[3]17'!$E$54:$H$56,'[3]17'!$E$58:$H$66,'[3]17'!$E$69:$M$81,'[3]17'!$E$9:$H$11,[0]!P1_SCOPE_17_PRT</definedName>
    <definedName name="SCOPE_17_PRT" localSheetId="1">'[3]17'!$J$39:$M$41,'[3]17'!$E$43:$H$51,'[3]17'!$J$43:$M$51,'[3]17'!$E$54:$H$56,'[3]17'!$E$58:$H$66,'[3]17'!$E$69:$M$81,'[3]17'!$E$9:$H$11,[0]!P1_SCOPE_17_PRT</definedName>
    <definedName name="SCOPE_17_PRT" localSheetId="2">'[3]17'!$J$39:$M$41,'[3]17'!$E$43:$H$51,'[3]17'!$J$43:$M$51,'[3]17'!$E$54:$H$56,'[3]17'!$E$58:$H$66,'[3]17'!$E$69:$M$81,'[3]17'!$E$9:$H$11,[0]!P1_SCOPE_17_PRT</definedName>
    <definedName name="SCOPE_17_PRT" localSheetId="9">'[3]17'!$J$39:$M$41,'[3]17'!$E$43:$H$51,'[3]17'!$J$43:$M$51,'[3]17'!$E$54:$H$56,'[3]17'!$E$58:$H$66,'[3]17'!$E$69:$M$81,'[3]17'!$E$9:$H$11,[0]!P1_SCOPE_17_PRT</definedName>
    <definedName name="SCOPE_17_PRT" localSheetId="10">'[3]17'!$J$39:$M$41,'[3]17'!$E$43:$H$51,'[3]17'!$J$43:$M$51,'[3]17'!$E$54:$H$56,'[3]17'!$E$58:$H$66,'[3]17'!$E$69:$M$81,'[3]17'!$E$9:$H$11,[0]!P1_SCOPE_17_PRT</definedName>
    <definedName name="SCOPE_17_PRT">'[3]17'!$J$39:$M$41,'[3]17'!$E$43:$H$51,'[3]17'!$J$43:$M$51,'[3]17'!$E$54:$H$56,'[3]17'!$E$58:$H$66,'[3]17'!$E$69:$M$81,'[3]17'!$E$9:$H$11,P1_SCOPE_17_PRT</definedName>
    <definedName name="SCOPE_24_LD">'[3]24'!$E$8:$J$47,'[3]24'!$E$49:$J$66</definedName>
    <definedName name="SCOPE_24_PRT">'[3]24'!$E$41:$I$41,'[3]24'!$E$34:$I$34,'[3]24'!$E$36:$I$36,'[3]24'!$E$43:$I$43</definedName>
    <definedName name="SCOPE_25_PRT">'[3]25'!$E$20:$I$20,'[3]25'!$E$34:$I$34,'[3]25'!$E$41:$I$41,'[3]25'!$E$8:$I$10</definedName>
    <definedName name="SCOPE_4_PRT" localSheetId="3">'[3]4'!$Z$27:$AC$31,'[3]4'!$F$14:$I$20,[0]!P1_SCOPE_4_PRT,[0]!P2_SCOPE_4_PRT</definedName>
    <definedName name="SCOPE_4_PRT" localSheetId="7">'[3]4'!$Z$27:$AC$31,'[3]4'!$F$14:$I$20,[0]!P1_SCOPE_4_PRT,[0]!P2_SCOPE_4_PRT</definedName>
    <definedName name="SCOPE_4_PRT" localSheetId="4">'[3]4'!$Z$27:$AC$31,'[3]4'!$F$14:$I$20,[0]!P1_SCOPE_4_PRT,[0]!P2_SCOPE_4_PRT</definedName>
    <definedName name="SCOPE_4_PRT" localSheetId="5">'[3]4'!$Z$27:$AC$31,'[3]4'!$F$14:$I$20,[0]!P1_SCOPE_4_PRT,[0]!P2_SCOPE_4_PRT</definedName>
    <definedName name="SCOPE_4_PRT" localSheetId="6">'[3]4'!$Z$27:$AC$31,'[3]4'!$F$14:$I$20,[0]!P1_SCOPE_4_PRT,[0]!P2_SCOPE_4_PRT</definedName>
    <definedName name="SCOPE_4_PRT" localSheetId="8">'[3]4'!$Z$27:$AC$31,'[3]4'!$F$14:$I$20,[0]!P1_SCOPE_4_PRT,[0]!P2_SCOPE_4_PRT</definedName>
    <definedName name="SCOPE_4_PRT" localSheetId="0">'[3]4'!$Z$27:$AC$31,'[3]4'!$F$14:$I$20,[0]!P1_SCOPE_4_PRT,[0]!P2_SCOPE_4_PRT</definedName>
    <definedName name="SCOPE_4_PRT" localSheetId="1">'[3]4'!$Z$27:$AC$31,'[3]4'!$F$14:$I$20,[0]!P1_SCOPE_4_PRT,[0]!P2_SCOPE_4_PRT</definedName>
    <definedName name="SCOPE_4_PRT" localSheetId="2">'[3]4'!$Z$27:$AC$31,'[3]4'!$F$14:$I$20,[0]!P1_SCOPE_4_PRT,[0]!P2_SCOPE_4_PRT</definedName>
    <definedName name="SCOPE_4_PRT" localSheetId="9">'[3]4'!$Z$27:$AC$31,'[3]4'!$F$14:$I$20,[0]!P1_SCOPE_4_PRT,[0]!P2_SCOPE_4_PRT</definedName>
    <definedName name="SCOPE_4_PRT" localSheetId="10">'[3]4'!$Z$27:$AC$31,'[3]4'!$F$14:$I$20,[0]!P1_SCOPE_4_PRT,[0]!P2_SCOPE_4_PRT</definedName>
    <definedName name="SCOPE_4_PRT">'[3]4'!$Z$27:$AC$31,'[3]4'!$F$14:$I$20,P1_SCOPE_4_PRT,P2_SCOPE_4_PRT</definedName>
    <definedName name="SCOPE_5_PRT" localSheetId="3">'[3]5'!$Z$27:$AC$31,'[3]5'!$F$14:$I$21,[0]!P1_SCOPE_5_PRT,[0]!P2_SCOPE_5_PRT</definedName>
    <definedName name="SCOPE_5_PRT" localSheetId="7">'[3]5'!$Z$27:$AC$31,'[3]5'!$F$14:$I$21,[0]!P1_SCOPE_5_PRT,[0]!P2_SCOPE_5_PRT</definedName>
    <definedName name="SCOPE_5_PRT" localSheetId="4">'[3]5'!$Z$27:$AC$31,'[3]5'!$F$14:$I$21,[0]!P1_SCOPE_5_PRT,[0]!P2_SCOPE_5_PRT</definedName>
    <definedName name="SCOPE_5_PRT" localSheetId="5">'[3]5'!$Z$27:$AC$31,'[3]5'!$F$14:$I$21,[0]!P1_SCOPE_5_PRT,[0]!P2_SCOPE_5_PRT</definedName>
    <definedName name="SCOPE_5_PRT" localSheetId="6">'[3]5'!$Z$27:$AC$31,'[3]5'!$F$14:$I$21,[0]!P1_SCOPE_5_PRT,[0]!P2_SCOPE_5_PRT</definedName>
    <definedName name="SCOPE_5_PRT" localSheetId="8">'[3]5'!$Z$27:$AC$31,'[3]5'!$F$14:$I$21,[0]!P1_SCOPE_5_PRT,[0]!P2_SCOPE_5_PRT</definedName>
    <definedName name="SCOPE_5_PRT" localSheetId="0">'[3]5'!$Z$27:$AC$31,'[3]5'!$F$14:$I$21,[0]!P1_SCOPE_5_PRT,[0]!P2_SCOPE_5_PRT</definedName>
    <definedName name="SCOPE_5_PRT" localSheetId="1">'[3]5'!$Z$27:$AC$31,'[3]5'!$F$14:$I$21,[0]!P1_SCOPE_5_PRT,[0]!P2_SCOPE_5_PRT</definedName>
    <definedName name="SCOPE_5_PRT" localSheetId="2">'[3]5'!$Z$27:$AC$31,'[3]5'!$F$14:$I$21,[0]!P1_SCOPE_5_PRT,[0]!P2_SCOPE_5_PRT</definedName>
    <definedName name="SCOPE_5_PRT" localSheetId="9">'[3]5'!$Z$27:$AC$31,'[3]5'!$F$14:$I$21,[0]!P1_SCOPE_5_PRT,[0]!P2_SCOPE_5_PRT</definedName>
    <definedName name="SCOPE_5_PRT" localSheetId="10">'[3]5'!$Z$27:$AC$31,'[3]5'!$F$14:$I$21,[0]!P1_SCOPE_5_PRT,[0]!P2_SCOPE_5_PRT</definedName>
    <definedName name="SCOPE_5_PRT">'[3]5'!$Z$27:$AC$31,'[3]5'!$F$14:$I$21,P1_SCOPE_5_PRT,P2_SCOPE_5_PRT</definedName>
    <definedName name="SCOPE_F1_PRT" localSheetId="3">'[3]Ф-1 (для АО-энерго)'!$D$86:$E$95,[0]!P1_SCOPE_F1_PRT,[0]!P2_SCOPE_F1_PRT,[0]!P3_SCOPE_F1_PRT,[0]!P4_SCOPE_F1_PRT</definedName>
    <definedName name="SCOPE_F1_PRT" localSheetId="7">'[3]Ф-1 (для АО-энерго)'!$D$86:$E$95,[0]!P1_SCOPE_F1_PRT,[0]!P2_SCOPE_F1_PRT,[0]!P3_SCOPE_F1_PRT,[0]!P4_SCOPE_F1_PRT</definedName>
    <definedName name="SCOPE_F1_PRT" localSheetId="4">'[3]Ф-1 (для АО-энерго)'!$D$86:$E$95,[0]!P1_SCOPE_F1_PRT,[0]!P2_SCOPE_F1_PRT,[0]!P3_SCOPE_F1_PRT,[0]!P4_SCOPE_F1_PRT</definedName>
    <definedName name="SCOPE_F1_PRT" localSheetId="5">'[3]Ф-1 (для АО-энерго)'!$D$86:$E$95,[0]!P1_SCOPE_F1_PRT,[0]!P2_SCOPE_F1_PRT,[0]!P3_SCOPE_F1_PRT,[0]!P4_SCOPE_F1_PRT</definedName>
    <definedName name="SCOPE_F1_PRT" localSheetId="6">'[3]Ф-1 (для АО-энерго)'!$D$86:$E$95,[0]!P1_SCOPE_F1_PRT,[0]!P2_SCOPE_F1_PRT,[0]!P3_SCOPE_F1_PRT,[0]!P4_SCOPE_F1_PRT</definedName>
    <definedName name="SCOPE_F1_PRT" localSheetId="8">'[3]Ф-1 (для АО-энерго)'!$D$86:$E$95,[0]!P1_SCOPE_F1_PRT,[0]!P2_SCOPE_F1_PRT,[0]!P3_SCOPE_F1_PRT,[0]!P4_SCOPE_F1_PRT</definedName>
    <definedName name="SCOPE_F1_PRT" localSheetId="0">'[3]Ф-1 (для АО-энерго)'!$D$86:$E$95,[0]!P1_SCOPE_F1_PRT,[0]!P2_SCOPE_F1_PRT,[0]!P3_SCOPE_F1_PRT,[0]!P4_SCOPE_F1_PRT</definedName>
    <definedName name="SCOPE_F1_PRT" localSheetId="1">'[3]Ф-1 (для АО-энерго)'!$D$86:$E$95,[0]!P1_SCOPE_F1_PRT,[0]!P2_SCOPE_F1_PRT,[0]!P3_SCOPE_F1_PRT,[0]!P4_SCOPE_F1_PRT</definedName>
    <definedName name="SCOPE_F1_PRT" localSheetId="2">'[3]Ф-1 (для АО-энерго)'!$D$86:$E$95,[0]!P1_SCOPE_F1_PRT,[0]!P2_SCOPE_F1_PRT,[0]!P3_SCOPE_F1_PRT,[0]!P4_SCOPE_F1_PRT</definedName>
    <definedName name="SCOPE_F1_PRT" localSheetId="9">'[3]Ф-1 (для АО-энерго)'!$D$86:$E$95,[0]!P1_SCOPE_F1_PRT,[0]!P2_SCOPE_F1_PRT,[0]!P3_SCOPE_F1_PRT,[0]!P4_SCOPE_F1_PRT</definedName>
    <definedName name="SCOPE_F1_PRT" localSheetId="10">'[3]Ф-1 (для АО-энерго)'!$D$86:$E$95,[0]!P1_SCOPE_F1_PRT,[0]!P2_SCOPE_F1_PRT,[0]!P3_SCOPE_F1_PRT,[0]!P4_SCOPE_F1_PRT</definedName>
    <definedName name="SCOPE_F1_PRT">'[3]Ф-1 (для АО-энерго)'!$D$86:$E$95,P1_SCOPE_F1_PRT,P2_SCOPE_F1_PRT,P3_SCOPE_F1_PRT,P4_SCOPE_F1_PRT</definedName>
    <definedName name="SCOPE_F2_PRT" localSheetId="3">'[3]Ф-2 (для АО-энерго)'!$C$5:$D$5,'[3]Ф-2 (для АО-энерго)'!$C$52:$C$57,'[3]Ф-2 (для АО-энерго)'!$D$57:$G$57,[0]!P1_SCOPE_F2_PRT,[0]!P2_SCOPE_F2_PRT</definedName>
    <definedName name="SCOPE_F2_PRT" localSheetId="7">'[3]Ф-2 (для АО-энерго)'!$C$5:$D$5,'[3]Ф-2 (для АО-энерго)'!$C$52:$C$57,'[3]Ф-2 (для АО-энерго)'!$D$57:$G$57,[0]!P1_SCOPE_F2_PRT,[0]!P2_SCOPE_F2_PRT</definedName>
    <definedName name="SCOPE_F2_PRT" localSheetId="4">'[3]Ф-2 (для АО-энерго)'!$C$5:$D$5,'[3]Ф-2 (для АО-энерго)'!$C$52:$C$57,'[3]Ф-2 (для АО-энерго)'!$D$57:$G$57,[0]!P1_SCOPE_F2_PRT,[0]!P2_SCOPE_F2_PRT</definedName>
    <definedName name="SCOPE_F2_PRT" localSheetId="5">'[3]Ф-2 (для АО-энерго)'!$C$5:$D$5,'[3]Ф-2 (для АО-энерго)'!$C$52:$C$57,'[3]Ф-2 (для АО-энерго)'!$D$57:$G$57,[0]!P1_SCOPE_F2_PRT,[0]!P2_SCOPE_F2_PRT</definedName>
    <definedName name="SCOPE_F2_PRT" localSheetId="6">'[3]Ф-2 (для АО-энерго)'!$C$5:$D$5,'[3]Ф-2 (для АО-энерго)'!$C$52:$C$57,'[3]Ф-2 (для АО-энерго)'!$D$57:$G$57,[0]!P1_SCOPE_F2_PRT,[0]!P2_SCOPE_F2_PRT</definedName>
    <definedName name="SCOPE_F2_PRT" localSheetId="8">'[3]Ф-2 (для АО-энерго)'!$C$5:$D$5,'[3]Ф-2 (для АО-энерго)'!$C$52:$C$57,'[3]Ф-2 (для АО-энерго)'!$D$57:$G$57,[0]!P1_SCOPE_F2_PRT,[0]!P2_SCOPE_F2_PRT</definedName>
    <definedName name="SCOPE_F2_PRT" localSheetId="0">'[3]Ф-2 (для АО-энерго)'!$C$5:$D$5,'[3]Ф-2 (для АО-энерго)'!$C$52:$C$57,'[3]Ф-2 (для АО-энерго)'!$D$57:$G$57,[0]!P1_SCOPE_F2_PRT,[0]!P2_SCOPE_F2_PRT</definedName>
    <definedName name="SCOPE_F2_PRT" localSheetId="1">'[3]Ф-2 (для АО-энерго)'!$C$5:$D$5,'[3]Ф-2 (для АО-энерго)'!$C$52:$C$57,'[3]Ф-2 (для АО-энерго)'!$D$57:$G$57,[0]!P1_SCOPE_F2_PRT,[0]!P2_SCOPE_F2_PRT</definedName>
    <definedName name="SCOPE_F2_PRT" localSheetId="2">'[3]Ф-2 (для АО-энерго)'!$C$5:$D$5,'[3]Ф-2 (для АО-энерго)'!$C$52:$C$57,'[3]Ф-2 (для АО-энерго)'!$D$57:$G$57,[0]!P1_SCOPE_F2_PRT,[0]!P2_SCOPE_F2_PRT</definedName>
    <definedName name="SCOPE_F2_PRT" localSheetId="9">'[3]Ф-2 (для АО-энерго)'!$C$5:$D$5,'[3]Ф-2 (для АО-энерго)'!$C$52:$C$57,'[3]Ф-2 (для АО-энерго)'!$D$57:$G$57,[0]!P1_SCOPE_F2_PRT,[0]!P2_SCOPE_F2_PRT</definedName>
    <definedName name="SCOPE_F2_PRT" localSheetId="10">'[3]Ф-2 (для АО-энерго)'!$C$5:$D$5,'[3]Ф-2 (для АО-энерго)'!$C$52:$C$57,'[3]Ф-2 (для АО-энерго)'!$D$57:$G$57,[0]!P1_SCOPE_F2_PRT,[0]!P2_SCOPE_F2_PRT</definedName>
    <definedName name="SCOPE_F2_PRT">'[3]Ф-2 (для АО-энерго)'!$C$5:$D$5,'[3]Ф-2 (для АО-энерго)'!$C$52:$C$57,'[3]Ф-2 (для АО-энерго)'!$D$57:$G$57,P1_SCOPE_F2_PRT,P2_SCOPE_F2_PRT</definedName>
    <definedName name="SCOPE_PER_PRT" localSheetId="3">[0]!P5_SCOPE_PER_PRT,[0]!P6_SCOPE_PER_PRT,[0]!P7_SCOPE_PER_PRT,авг24!P8_SCOPE_PER_PRT</definedName>
    <definedName name="SCOPE_PER_PRT" localSheetId="7">[0]!P5_SCOPE_PER_PRT,[0]!P6_SCOPE_PER_PRT,[0]!P7_SCOPE_PER_PRT,апр24!P8_SCOPE_PER_PRT</definedName>
    <definedName name="SCOPE_PER_PRT" localSheetId="4">[0]!P5_SCOPE_PER_PRT,[0]!P6_SCOPE_PER_PRT,[0]!P7_SCOPE_PER_PRT,июл24!P8_SCOPE_PER_PRT</definedName>
    <definedName name="SCOPE_PER_PRT" localSheetId="5">[0]!P5_SCOPE_PER_PRT,[0]!P6_SCOPE_PER_PRT,[0]!P7_SCOPE_PER_PRT,июн24!P8_SCOPE_PER_PRT</definedName>
    <definedName name="SCOPE_PER_PRT" localSheetId="6">[0]!P5_SCOPE_PER_PRT,[0]!P6_SCOPE_PER_PRT,[0]!P7_SCOPE_PER_PRT,май24!P8_SCOPE_PER_PRT</definedName>
    <definedName name="SCOPE_PER_PRT" localSheetId="8">[0]!P5_SCOPE_PER_PRT,[0]!P6_SCOPE_PER_PRT,[0]!P7_SCOPE_PER_PRT,мар24!P8_SCOPE_PER_PRT</definedName>
    <definedName name="SCOPE_PER_PRT" localSheetId="0">[0]!P5_SCOPE_PER_PRT,[0]!P6_SCOPE_PER_PRT,[0]!P7_SCOPE_PER_PRT,ноя24!P8_SCOPE_PER_PRT</definedName>
    <definedName name="SCOPE_PER_PRT" localSheetId="1">[0]!P5_SCOPE_PER_PRT,[0]!P6_SCOPE_PER_PRT,[0]!P7_SCOPE_PER_PRT,окт24!P8_SCOPE_PER_PRT</definedName>
    <definedName name="SCOPE_PER_PRT" localSheetId="2">[0]!P5_SCOPE_PER_PRT,[0]!P6_SCOPE_PER_PRT,[0]!P7_SCOPE_PER_PRT,сен24!P8_SCOPE_PER_PRT</definedName>
    <definedName name="SCOPE_PER_PRT" localSheetId="9">[0]!P5_SCOPE_PER_PRT,[0]!P6_SCOPE_PER_PRT,[0]!P7_SCOPE_PER_PRT,фев24!P8_SCOPE_PER_PRT</definedName>
    <definedName name="SCOPE_PER_PRT" localSheetId="10">[0]!P5_SCOPE_PER_PRT,[0]!P6_SCOPE_PER_PRT,[0]!P7_SCOPE_PER_PRT,янв24!P8_SCOPE_PER_PRT</definedName>
    <definedName name="SCOPE_PER_PRT">P5_SCOPE_PER_PRT,P6_SCOPE_PER_PRT,P7_SCOPE_PER_PRT,P8_SCOPE_PER_PRT</definedName>
    <definedName name="SCOPE_SPR_PRT">[3]Справочники!$D$21:$J$22,[3]Справочники!$E$13:$I$14,[3]Справочники!$F$27:$H$28</definedName>
    <definedName name="SCOPE_SV_LD1" localSheetId="3">#REF!,#REF!,#REF!,#REF!,#REF!,авг24!P1_SCOPE_SV_LD1</definedName>
    <definedName name="SCOPE_SV_LD1" localSheetId="7">#REF!,#REF!,#REF!,#REF!,#REF!,апр24!P1_SCOPE_SV_LD1</definedName>
    <definedName name="SCOPE_SV_LD1" localSheetId="4">#REF!,#REF!,#REF!,#REF!,#REF!,июл24!P1_SCOPE_SV_LD1</definedName>
    <definedName name="SCOPE_SV_LD1" localSheetId="5">#REF!,#REF!,#REF!,#REF!,#REF!,июн24!P1_SCOPE_SV_LD1</definedName>
    <definedName name="SCOPE_SV_LD1" localSheetId="6">#REF!,#REF!,#REF!,#REF!,#REF!,май24!P1_SCOPE_SV_LD1</definedName>
    <definedName name="SCOPE_SV_LD1" localSheetId="8">#REF!,#REF!,#REF!,#REF!,#REF!,мар24!P1_SCOPE_SV_LD1</definedName>
    <definedName name="SCOPE_SV_LD1" localSheetId="0">#REF!,#REF!,#REF!,#REF!,#REF!,ноя24!P1_SCOPE_SV_LD1</definedName>
    <definedName name="SCOPE_SV_LD1" localSheetId="1">#REF!,#REF!,#REF!,#REF!,#REF!,окт24!P1_SCOPE_SV_LD1</definedName>
    <definedName name="SCOPE_SV_LD1" localSheetId="2">#REF!,#REF!,#REF!,#REF!,#REF!,сен24!P1_SCOPE_SV_LD1</definedName>
    <definedName name="SCOPE_SV_LD1" localSheetId="9">#REF!,#REF!,#REF!,#REF!,#REF!,фев24!P1_SCOPE_SV_LD1</definedName>
    <definedName name="SCOPE_SV_LD1" localSheetId="10">#REF!,#REF!,#REF!,#REF!,#REF!,янв24!P1_SCOPE_SV_LD1</definedName>
    <definedName name="SCOPE_SV_LD1">#REF!,#REF!,#REF!,#REF!,#REF!,P1_SCOPE_SV_LD1</definedName>
    <definedName name="SCOPE_SV_LD2" localSheetId="3">#REF!</definedName>
    <definedName name="SCOPE_SV_LD2" localSheetId="7">#REF!</definedName>
    <definedName name="SCOPE_SV_LD2" localSheetId="4">#REF!</definedName>
    <definedName name="SCOPE_SV_LD2" localSheetId="5">#REF!</definedName>
    <definedName name="SCOPE_SV_LD2" localSheetId="6">#REF!</definedName>
    <definedName name="SCOPE_SV_LD2" localSheetId="8">#REF!</definedName>
    <definedName name="SCOPE_SV_LD2" localSheetId="0">#REF!</definedName>
    <definedName name="SCOPE_SV_LD2" localSheetId="1">#REF!</definedName>
    <definedName name="SCOPE_SV_LD2" localSheetId="2">#REF!</definedName>
    <definedName name="SCOPE_SV_LD2" localSheetId="9">#REF!</definedName>
    <definedName name="SCOPE_SV_LD2" localSheetId="10">#REF!</definedName>
    <definedName name="SCOPE_SV_LD2">#REF!</definedName>
    <definedName name="SCOPE_SV_PRT" localSheetId="3">авг24!P1_SCOPE_SV_PRT,авг24!P2_SCOPE_SV_PRT,авг24!P3_SCOPE_SV_PRT</definedName>
    <definedName name="SCOPE_SV_PRT" localSheetId="7">апр24!P1_SCOPE_SV_PRT,апр24!P2_SCOPE_SV_PRT,апр24!P3_SCOPE_SV_PRT</definedName>
    <definedName name="SCOPE_SV_PRT" localSheetId="4">июл24!P1_SCOPE_SV_PRT,июл24!P2_SCOPE_SV_PRT,июл24!P3_SCOPE_SV_PRT</definedName>
    <definedName name="SCOPE_SV_PRT" localSheetId="5">июн24!P1_SCOPE_SV_PRT,июн24!P2_SCOPE_SV_PRT,июн24!P3_SCOPE_SV_PRT</definedName>
    <definedName name="SCOPE_SV_PRT" localSheetId="6">май24!P1_SCOPE_SV_PRT,май24!P2_SCOPE_SV_PRT,май24!P3_SCOPE_SV_PRT</definedName>
    <definedName name="SCOPE_SV_PRT" localSheetId="8">мар24!P1_SCOPE_SV_PRT,мар24!P2_SCOPE_SV_PRT,мар24!P3_SCOPE_SV_PRT</definedName>
    <definedName name="SCOPE_SV_PRT" localSheetId="0">ноя24!P1_SCOPE_SV_PRT,ноя24!P2_SCOPE_SV_PRT,ноя24!P3_SCOPE_SV_PRT</definedName>
    <definedName name="SCOPE_SV_PRT" localSheetId="1">окт24!P1_SCOPE_SV_PRT,окт24!P2_SCOPE_SV_PRT,окт24!P3_SCOPE_SV_PRT</definedName>
    <definedName name="SCOPE_SV_PRT" localSheetId="2">сен24!P1_SCOPE_SV_PRT,сен24!P2_SCOPE_SV_PRT,сен24!P3_SCOPE_SV_PRT</definedName>
    <definedName name="SCOPE_SV_PRT" localSheetId="9">фев24!P1_SCOPE_SV_PRT,фев24!P2_SCOPE_SV_PRT,фев24!P3_SCOPE_SV_PRT</definedName>
    <definedName name="SCOPE_SV_PRT" localSheetId="10">янв24!P1_SCOPE_SV_PRT,янв24!P2_SCOPE_SV_PRT,янв24!P3_SCOPE_SV_PRT</definedName>
    <definedName name="SCOPE_SV_PRT">P1_SCOPE_SV_PRT,P2_SCOPE_SV_PRT,P3_SCOPE_SV_PRT</definedName>
    <definedName name="Sheet2?prefix?">"H"</definedName>
    <definedName name="T1_Protect" localSheetId="3">[0]!P15_T1_Protect,[0]!P16_T1_Protect,[0]!P17_T1_Protect,авг24!P18_T1_Protect,авг24!P19_T1_Protect</definedName>
    <definedName name="T1_Protect" localSheetId="7">[0]!P15_T1_Protect,[0]!P16_T1_Protect,[0]!P17_T1_Protect,апр24!P18_T1_Protect,апр24!P19_T1_Protect</definedName>
    <definedName name="T1_Protect" localSheetId="4">[0]!P15_T1_Protect,[0]!P16_T1_Protect,[0]!P17_T1_Protect,июл24!P18_T1_Protect,июл24!P19_T1_Protect</definedName>
    <definedName name="T1_Protect" localSheetId="5">[0]!P15_T1_Protect,[0]!P16_T1_Protect,[0]!P17_T1_Protect,июн24!P18_T1_Protect,июн24!P19_T1_Protect</definedName>
    <definedName name="T1_Protect" localSheetId="6">[0]!P15_T1_Protect,[0]!P16_T1_Protect,[0]!P17_T1_Protect,май24!P18_T1_Protect,май24!P19_T1_Protect</definedName>
    <definedName name="T1_Protect" localSheetId="8">[0]!P15_T1_Protect,[0]!P16_T1_Protect,[0]!P17_T1_Protect,мар24!P18_T1_Protect,мар24!P19_T1_Protect</definedName>
    <definedName name="T1_Protect" localSheetId="0">[0]!P15_T1_Protect,[0]!P16_T1_Protect,[0]!P17_T1_Protect,ноя24!P18_T1_Protect,ноя24!P19_T1_Protect</definedName>
    <definedName name="T1_Protect" localSheetId="1">[0]!P15_T1_Protect,[0]!P16_T1_Protect,[0]!P17_T1_Protect,окт24!P18_T1_Protect,окт24!P19_T1_Protect</definedName>
    <definedName name="T1_Protect" localSheetId="2">[0]!P15_T1_Protect,[0]!P16_T1_Protect,[0]!P17_T1_Protect,сен24!P18_T1_Protect,сен24!P19_T1_Protect</definedName>
    <definedName name="T1_Protect" localSheetId="9">[0]!P15_T1_Protect,[0]!P16_T1_Protect,[0]!P17_T1_Protect,фев24!P18_T1_Protect,фев24!P19_T1_Protect</definedName>
    <definedName name="T1_Protect" localSheetId="10">[0]!P15_T1_Protect,[0]!P16_T1_Protect,[0]!P17_T1_Protect,янв24!P18_T1_Protect,янв24!P19_T1_Protect</definedName>
    <definedName name="T1_Protect">P15_T1_Protect,P16_T1_Protect,P17_T1_Protect,P18_T1_Protect,P19_T1_Protect</definedName>
    <definedName name="T11?Data">#N/A</definedName>
    <definedName name="T15_Protect">'[4]15'!$E$25:$I$29,'[4]15'!$E$31:$I$34,'[4]15'!$E$36:$I$39,'[4]15'!$E$43:$I$44,'[4]15'!$E$9:$I$17,'[4]15'!$B$36:$B$39,'[4]15'!$E$19:$I$21</definedName>
    <definedName name="T16_Protect" localSheetId="3">'[5]16'!$G$44:$K$44,'[5]16'!$G$7:$K$8,[0]!P1_T16_Protect</definedName>
    <definedName name="T16_Protect" localSheetId="7">'[5]16'!$G$44:$K$44,'[5]16'!$G$7:$K$8,[0]!P1_T16_Protect</definedName>
    <definedName name="T16_Protect" localSheetId="4">'[5]16'!$G$44:$K$44,'[5]16'!$G$7:$K$8,[0]!P1_T16_Protect</definedName>
    <definedName name="T16_Protect" localSheetId="5">'[5]16'!$G$44:$K$44,'[5]16'!$G$7:$K$8,[0]!P1_T16_Protect</definedName>
    <definedName name="T16_Protect" localSheetId="6">'[5]16'!$G$44:$K$44,'[5]16'!$G$7:$K$8,[0]!P1_T16_Protect</definedName>
    <definedName name="T16_Protect" localSheetId="8">'[5]16'!$G$44:$K$44,'[5]16'!$G$7:$K$8,[0]!P1_T16_Protect</definedName>
    <definedName name="T16_Protect" localSheetId="0">'[5]16'!$G$44:$K$44,'[5]16'!$G$7:$K$8,[0]!P1_T16_Protect</definedName>
    <definedName name="T16_Protect" localSheetId="1">'[5]16'!$G$44:$K$44,'[5]16'!$G$7:$K$8,[0]!P1_T16_Protect</definedName>
    <definedName name="T16_Protect" localSheetId="2">'[5]16'!$G$44:$K$44,'[5]16'!$G$7:$K$8,[0]!P1_T16_Protect</definedName>
    <definedName name="T16_Protect" localSheetId="9">'[5]16'!$G$44:$K$44,'[5]16'!$G$7:$K$8,[0]!P1_T16_Protect</definedName>
    <definedName name="T16_Protect" localSheetId="10">'[5]16'!$G$44:$K$44,'[5]16'!$G$7:$K$8,[0]!P1_T16_Protect</definedName>
    <definedName name="T16_Protect">'[5]16'!$G$44:$K$44,'[5]16'!$G$7:$K$8,P1_T16_Protect</definedName>
    <definedName name="T17.1_Protect">'[4]17.1'!$D$14:$F$17,'[4]17.1'!$D$19:$F$22,'[4]17.1'!$I$9:$I$12,'[4]17.1'!$I$14:$I$17,'[4]17.1'!$I$19:$I$22,'[4]17.1'!$D$9:$F$12</definedName>
    <definedName name="T17?L7">'[1]29'!$L$60,'[1]29'!$O$60,'[1]29'!$F$60,'[1]29'!$I$60</definedName>
    <definedName name="T17?unit?ГКАЛЧ">'[1]29'!$M$26:$M$33,'[1]29'!$P$26:$P$33,'[1]29'!$G$52:$G$59,'[1]29'!$J$52:$J$59,'[1]29'!$M$52:$M$59,'[1]29'!$P$52:$P$59,'[1]29'!$G$26:$G$33,'[1]29'!$J$26:$J$33</definedName>
    <definedName name="T17?unit?РУБ.ГКАЛ" localSheetId="3">'[1]29'!$O$18:$O$25,[0]!P1_T17?unit?РУБ.ГКАЛ,[0]!P2_T17?unit?РУБ.ГКАЛ</definedName>
    <definedName name="T17?unit?РУБ.ГКАЛ" localSheetId="7">'[1]29'!$O$18:$O$25,[0]!P1_T17?unit?РУБ.ГКАЛ,[0]!P2_T17?unit?РУБ.ГКАЛ</definedName>
    <definedName name="T17?unit?РУБ.ГКАЛ" localSheetId="4">'[1]29'!$O$18:$O$25,[0]!P1_T17?unit?РУБ.ГКАЛ,[0]!P2_T17?unit?РУБ.ГКАЛ</definedName>
    <definedName name="T17?unit?РУБ.ГКАЛ" localSheetId="5">'[1]29'!$O$18:$O$25,[0]!P1_T17?unit?РУБ.ГКАЛ,[0]!P2_T17?unit?РУБ.ГКАЛ</definedName>
    <definedName name="T17?unit?РУБ.ГКАЛ" localSheetId="6">'[1]29'!$O$18:$O$25,[0]!P1_T17?unit?РУБ.ГКАЛ,[0]!P2_T17?unit?РУБ.ГКАЛ</definedName>
    <definedName name="T17?unit?РУБ.ГКАЛ" localSheetId="8">'[1]29'!$O$18:$O$25,[0]!P1_T17?unit?РУБ.ГКАЛ,[0]!P2_T17?unit?РУБ.ГКАЛ</definedName>
    <definedName name="T17?unit?РУБ.ГКАЛ" localSheetId="0">'[1]29'!$O$18:$O$25,[0]!P1_T17?unit?РУБ.ГКАЛ,[0]!P2_T17?unit?РУБ.ГКАЛ</definedName>
    <definedName name="T17?unit?РУБ.ГКАЛ" localSheetId="1">'[1]29'!$O$18:$O$25,[0]!P1_T17?unit?РУБ.ГКАЛ,[0]!P2_T17?unit?РУБ.ГКАЛ</definedName>
    <definedName name="T17?unit?РУБ.ГКАЛ" localSheetId="2">'[1]29'!$O$18:$O$25,[0]!P1_T17?unit?РУБ.ГКАЛ,[0]!P2_T17?unit?РУБ.ГКАЛ</definedName>
    <definedName name="T17?unit?РУБ.ГКАЛ" localSheetId="9">'[1]29'!$O$18:$O$25,[0]!P1_T17?unit?РУБ.ГКАЛ,[0]!P2_T17?unit?РУБ.ГКАЛ</definedName>
    <definedName name="T17?unit?РУБ.ГКАЛ" localSheetId="10">'[1]29'!$O$18:$O$25,[0]!P1_T17?unit?РУБ.ГКАЛ,[0]!P2_T17?unit?РУБ.ГКАЛ</definedName>
    <definedName name="T17?unit?РУБ.ГКАЛ">'[1]29'!$O$18:$O$25,P1_T17?unit?РУБ.ГКАЛ,P2_T17?unit?РУБ.ГКАЛ</definedName>
    <definedName name="T17?unit?ТГКАЛ" localSheetId="3">'[1]29'!$P$18:$P$25,[0]!P1_T17?unit?ТГКАЛ,[0]!P2_T17?unit?ТГКАЛ</definedName>
    <definedName name="T17?unit?ТГКАЛ" localSheetId="7">'[1]29'!$P$18:$P$25,[0]!P1_T17?unit?ТГКАЛ,[0]!P2_T17?unit?ТГКАЛ</definedName>
    <definedName name="T17?unit?ТГКАЛ" localSheetId="4">'[1]29'!$P$18:$P$25,[0]!P1_T17?unit?ТГКАЛ,[0]!P2_T17?unit?ТГКАЛ</definedName>
    <definedName name="T17?unit?ТГКАЛ" localSheetId="5">'[1]29'!$P$18:$P$25,[0]!P1_T17?unit?ТГКАЛ,[0]!P2_T17?unit?ТГКАЛ</definedName>
    <definedName name="T17?unit?ТГКАЛ" localSheetId="6">'[1]29'!$P$18:$P$25,[0]!P1_T17?unit?ТГКАЛ,[0]!P2_T17?unit?ТГКАЛ</definedName>
    <definedName name="T17?unit?ТГКАЛ" localSheetId="8">'[1]29'!$P$18:$P$25,[0]!P1_T17?unit?ТГКАЛ,[0]!P2_T17?unit?ТГКАЛ</definedName>
    <definedName name="T17?unit?ТГКАЛ" localSheetId="0">'[1]29'!$P$18:$P$25,[0]!P1_T17?unit?ТГКАЛ,[0]!P2_T17?unit?ТГКАЛ</definedName>
    <definedName name="T17?unit?ТГКАЛ" localSheetId="1">'[1]29'!$P$18:$P$25,[0]!P1_T17?unit?ТГКАЛ,[0]!P2_T17?unit?ТГКАЛ</definedName>
    <definedName name="T17?unit?ТГКАЛ" localSheetId="2">'[1]29'!$P$18:$P$25,[0]!P1_T17?unit?ТГКАЛ,[0]!P2_T17?unit?ТГКАЛ</definedName>
    <definedName name="T17?unit?ТГКАЛ" localSheetId="9">'[1]29'!$P$18:$P$25,[0]!P1_T17?unit?ТГКАЛ,[0]!P2_T17?unit?ТГКАЛ</definedName>
    <definedName name="T17?unit?ТГКАЛ" localSheetId="10">'[1]29'!$P$18:$P$25,[0]!P1_T17?unit?ТГКАЛ,[0]!P2_T17?unit?ТГКАЛ</definedName>
    <definedName name="T17?unit?ТГКАЛ">'[1]29'!$P$18:$P$25,P1_T17?unit?ТГКАЛ,P2_T17?unit?ТГКАЛ</definedName>
    <definedName name="T17?unit?ТРУБ.ГКАЛЧ.МЕС">'[1]29'!$L$26:$L$33,'[1]29'!$O$26:$O$33,'[1]29'!$F$52:$F$59,'[1]29'!$I$52:$I$59,'[1]29'!$L$52:$L$59,'[1]29'!$O$52:$O$59,'[1]29'!$F$26:$F$33,'[1]29'!$I$26:$I$33</definedName>
    <definedName name="T17_Protect" localSheetId="3">'[4]21.3'!$E$54:$I$57,'[4]21.3'!$E$10:$I$10,P1_T17_Protect</definedName>
    <definedName name="T17_Protect" localSheetId="7">'[4]21.3'!$E$54:$I$57,'[4]21.3'!$E$10:$I$10,P1_T17_Protect</definedName>
    <definedName name="T17_Protect" localSheetId="4">'[4]21.3'!$E$54:$I$57,'[4]21.3'!$E$10:$I$10,P1_T17_Protect</definedName>
    <definedName name="T17_Protect" localSheetId="5">'[4]21.3'!$E$54:$I$57,'[4]21.3'!$E$10:$I$10,P1_T17_Protect</definedName>
    <definedName name="T17_Protect" localSheetId="6">'[4]21.3'!$E$54:$I$57,'[4]21.3'!$E$10:$I$10,P1_T17_Protect</definedName>
    <definedName name="T17_Protect" localSheetId="8">'[4]21.3'!$E$54:$I$57,'[4]21.3'!$E$10:$I$10,P1_T17_Protect</definedName>
    <definedName name="T17_Protect" localSheetId="0">'[4]21.3'!$E$54:$I$57,'[4]21.3'!$E$10:$I$10,P1_T17_Protect</definedName>
    <definedName name="T17_Protect" localSheetId="1">'[4]21.3'!$E$54:$I$57,'[4]21.3'!$E$10:$I$10,P1_T17_Protect</definedName>
    <definedName name="T17_Protect" localSheetId="2">'[4]21.3'!$E$54:$I$57,'[4]21.3'!$E$10:$I$10,P1_T17_Protect</definedName>
    <definedName name="T17_Protect" localSheetId="9">'[4]21.3'!$E$54:$I$57,'[4]21.3'!$E$10:$I$10,P1_T17_Protect</definedName>
    <definedName name="T17_Protect" localSheetId="10">'[4]21.3'!$E$54:$I$57,'[4]21.3'!$E$10:$I$10,P1_T17_Protect</definedName>
    <definedName name="T17_Protect">'[4]21.3'!$E$54:$I$57,'[4]21.3'!$E$10:$I$10,P1_T17_Protect</definedName>
    <definedName name="T17_Protection" localSheetId="3">[0]!P2_T17_Protection,[0]!P3_T17_Protection,[0]!P4_T17_Protection,[0]!P5_T17_Protection,авг24!P6_T17_Protection</definedName>
    <definedName name="T17_Protection" localSheetId="7">[0]!P2_T17_Protection,[0]!P3_T17_Protection,[0]!P4_T17_Protection,[0]!P5_T17_Protection,апр24!P6_T17_Protection</definedName>
    <definedName name="T17_Protection" localSheetId="4">[0]!P2_T17_Protection,[0]!P3_T17_Protection,[0]!P4_T17_Protection,[0]!P5_T17_Protection,июл24!P6_T17_Protection</definedName>
    <definedName name="T17_Protection" localSheetId="5">[0]!P2_T17_Protection,[0]!P3_T17_Protection,[0]!P4_T17_Protection,[0]!P5_T17_Protection,июн24!P6_T17_Protection</definedName>
    <definedName name="T17_Protection" localSheetId="6">[0]!P2_T17_Protection,[0]!P3_T17_Protection,[0]!P4_T17_Protection,[0]!P5_T17_Protection,май24!P6_T17_Protection</definedName>
    <definedName name="T17_Protection" localSheetId="8">[0]!P2_T17_Protection,[0]!P3_T17_Protection,[0]!P4_T17_Protection,[0]!P5_T17_Protection,мар24!P6_T17_Protection</definedName>
    <definedName name="T17_Protection" localSheetId="0">[0]!P2_T17_Protection,[0]!P3_T17_Protection,[0]!P4_T17_Protection,[0]!P5_T17_Protection,ноя24!P6_T17_Protection</definedName>
    <definedName name="T17_Protection" localSheetId="1">[0]!P2_T17_Protection,[0]!P3_T17_Protection,[0]!P4_T17_Protection,[0]!P5_T17_Protection,окт24!P6_T17_Protection</definedName>
    <definedName name="T17_Protection" localSheetId="2">[0]!P2_T17_Protection,[0]!P3_T17_Protection,[0]!P4_T17_Protection,[0]!P5_T17_Protection,сен24!P6_T17_Protection</definedName>
    <definedName name="T17_Protection" localSheetId="9">[0]!P2_T17_Protection,[0]!P3_T17_Protection,[0]!P4_T17_Protection,[0]!P5_T17_Protection,фев24!P6_T17_Protection</definedName>
    <definedName name="T17_Protection" localSheetId="10">[0]!P2_T17_Protection,[0]!P3_T17_Protection,[0]!P4_T17_Protection,[0]!P5_T17_Protection,янв24!P6_T17_Protection</definedName>
    <definedName name="T17_Protection">P2_T17_Protection,P3_T17_Protection,P4_T17_Protection,P5_T17_Protection,P6_T17_Protection</definedName>
    <definedName name="T18.1?Data" localSheetId="3">P1_T18.1?Data,P2_T18.1?Data</definedName>
    <definedName name="T18.1?Data" localSheetId="7">P1_T18.1?Data,P2_T18.1?Data</definedName>
    <definedName name="T18.1?Data" localSheetId="4">P1_T18.1?Data,P2_T18.1?Data</definedName>
    <definedName name="T18.1?Data" localSheetId="5">P1_T18.1?Data,P2_T18.1?Data</definedName>
    <definedName name="T18.1?Data" localSheetId="6">P1_T18.1?Data,P2_T18.1?Data</definedName>
    <definedName name="T18.1?Data" localSheetId="8">P1_T18.1?Data,P2_T18.1?Data</definedName>
    <definedName name="T18.1?Data" localSheetId="0">P1_T18.1?Data,P2_T18.1?Data</definedName>
    <definedName name="T18.1?Data" localSheetId="1">P1_T18.1?Data,P2_T18.1?Data</definedName>
    <definedName name="T18.1?Data" localSheetId="2">P1_T18.1?Data,P2_T18.1?Data</definedName>
    <definedName name="T18.1?Data" localSheetId="9">P1_T18.1?Data,P2_T18.1?Data</definedName>
    <definedName name="T18.1?Data" localSheetId="10">P1_T18.1?Data,P2_T18.1?Data</definedName>
    <definedName name="T18.1?Data">P1_T18.1?Data,P2_T18.1?Data</definedName>
    <definedName name="T18.2?item_ext?СБЫТ" localSheetId="3">'[4]18.2'!#REF!,'[4]18.2'!#REF!</definedName>
    <definedName name="T18.2?item_ext?СБЫТ" localSheetId="7">'[4]18.2'!#REF!,'[4]18.2'!#REF!</definedName>
    <definedName name="T18.2?item_ext?СБЫТ" localSheetId="4">'[4]18.2'!#REF!,'[4]18.2'!#REF!</definedName>
    <definedName name="T18.2?item_ext?СБЫТ" localSheetId="5">'[4]18.2'!#REF!,'[4]18.2'!#REF!</definedName>
    <definedName name="T18.2?item_ext?СБЫТ" localSheetId="6">'[4]18.2'!#REF!,'[4]18.2'!#REF!</definedName>
    <definedName name="T18.2?item_ext?СБЫТ" localSheetId="8">'[4]18.2'!#REF!,'[4]18.2'!#REF!</definedName>
    <definedName name="T18.2?item_ext?СБЫТ" localSheetId="0">'[4]18.2'!#REF!,'[4]18.2'!#REF!</definedName>
    <definedName name="T18.2?item_ext?СБЫТ" localSheetId="1">'[4]18.2'!#REF!,'[4]18.2'!#REF!</definedName>
    <definedName name="T18.2?item_ext?СБЫТ" localSheetId="2">'[4]18.2'!#REF!,'[4]18.2'!#REF!</definedName>
    <definedName name="T18.2?item_ext?СБЫТ" localSheetId="9">'[4]18.2'!#REF!,'[4]18.2'!#REF!</definedName>
    <definedName name="T18.2?item_ext?СБЫТ" localSheetId="10">'[4]18.2'!#REF!,'[4]18.2'!#REF!</definedName>
    <definedName name="T18.2?item_ext?СБЫТ">'[4]18.2'!#REF!,'[4]18.2'!#REF!</definedName>
    <definedName name="T18.2?ВРАС">'[4]18.2'!$B$34:$B$36,'[4]18.2'!$B$28:$B$30</definedName>
    <definedName name="T18.2_Protect" localSheetId="3">'[4]18.2'!$F$56:$J$57,'[4]18.2'!$F$60:$J$60,'[4]18.2'!$F$62:$J$65,'[4]18.2'!$F$6:$J$8,[0]!P1_T18.2_Protect</definedName>
    <definedName name="T18.2_Protect" localSheetId="7">'[4]18.2'!$F$56:$J$57,'[4]18.2'!$F$60:$J$60,'[4]18.2'!$F$62:$J$65,'[4]18.2'!$F$6:$J$8,[0]!P1_T18.2_Protect</definedName>
    <definedName name="T18.2_Protect" localSheetId="4">'[4]18.2'!$F$56:$J$57,'[4]18.2'!$F$60:$J$60,'[4]18.2'!$F$62:$J$65,'[4]18.2'!$F$6:$J$8,[0]!P1_T18.2_Protect</definedName>
    <definedName name="T18.2_Protect" localSheetId="5">'[4]18.2'!$F$56:$J$57,'[4]18.2'!$F$60:$J$60,'[4]18.2'!$F$62:$J$65,'[4]18.2'!$F$6:$J$8,[0]!P1_T18.2_Protect</definedName>
    <definedName name="T18.2_Protect" localSheetId="6">'[4]18.2'!$F$56:$J$57,'[4]18.2'!$F$60:$J$60,'[4]18.2'!$F$62:$J$65,'[4]18.2'!$F$6:$J$8,[0]!P1_T18.2_Protect</definedName>
    <definedName name="T18.2_Protect" localSheetId="8">'[4]18.2'!$F$56:$J$57,'[4]18.2'!$F$60:$J$60,'[4]18.2'!$F$62:$J$65,'[4]18.2'!$F$6:$J$8,[0]!P1_T18.2_Protect</definedName>
    <definedName name="T18.2_Protect" localSheetId="0">'[4]18.2'!$F$56:$J$57,'[4]18.2'!$F$60:$J$60,'[4]18.2'!$F$62:$J$65,'[4]18.2'!$F$6:$J$8,[0]!P1_T18.2_Protect</definedName>
    <definedName name="T18.2_Protect" localSheetId="1">'[4]18.2'!$F$56:$J$57,'[4]18.2'!$F$60:$J$60,'[4]18.2'!$F$62:$J$65,'[4]18.2'!$F$6:$J$8,[0]!P1_T18.2_Protect</definedName>
    <definedName name="T18.2_Protect" localSheetId="2">'[4]18.2'!$F$56:$J$57,'[4]18.2'!$F$60:$J$60,'[4]18.2'!$F$62:$J$65,'[4]18.2'!$F$6:$J$8,[0]!P1_T18.2_Protect</definedName>
    <definedName name="T18.2_Protect" localSheetId="9">'[4]18.2'!$F$56:$J$57,'[4]18.2'!$F$60:$J$60,'[4]18.2'!$F$62:$J$65,'[4]18.2'!$F$6:$J$8,[0]!P1_T18.2_Protect</definedName>
    <definedName name="T18.2_Protect" localSheetId="10">'[4]18.2'!$F$56:$J$57,'[4]18.2'!$F$60:$J$60,'[4]18.2'!$F$62:$J$65,'[4]18.2'!$F$6:$J$8,[0]!P1_T18.2_Protect</definedName>
    <definedName name="T18.2_Protect">'[4]18.2'!$F$56:$J$57,'[4]18.2'!$F$60:$J$60,'[4]18.2'!$F$62:$J$65,'[4]18.2'!$F$6:$J$8,P1_T18.2_Protect</definedName>
    <definedName name="T19.1.1?Data" localSheetId="3">P1_T19.1.1?Data,P2_T19.1.1?Data</definedName>
    <definedName name="T19.1.1?Data" localSheetId="7">P1_T19.1.1?Data,P2_T19.1.1?Data</definedName>
    <definedName name="T19.1.1?Data" localSheetId="4">P1_T19.1.1?Data,P2_T19.1.1?Data</definedName>
    <definedName name="T19.1.1?Data" localSheetId="5">P1_T19.1.1?Data,P2_T19.1.1?Data</definedName>
    <definedName name="T19.1.1?Data" localSheetId="6">P1_T19.1.1?Data,P2_T19.1.1?Data</definedName>
    <definedName name="T19.1.1?Data" localSheetId="8">P1_T19.1.1?Data,P2_T19.1.1?Data</definedName>
    <definedName name="T19.1.1?Data" localSheetId="0">P1_T19.1.1?Data,P2_T19.1.1?Data</definedName>
    <definedName name="T19.1.1?Data" localSheetId="1">P1_T19.1.1?Data,P2_T19.1.1?Data</definedName>
    <definedName name="T19.1.1?Data" localSheetId="2">P1_T19.1.1?Data,P2_T19.1.1?Data</definedName>
    <definedName name="T19.1.1?Data" localSheetId="9">P1_T19.1.1?Data,P2_T19.1.1?Data</definedName>
    <definedName name="T19.1.1?Data" localSheetId="10">P1_T19.1.1?Data,P2_T19.1.1?Data</definedName>
    <definedName name="T19.1.1?Data">P1_T19.1.1?Data,P2_T19.1.1?Data</definedName>
    <definedName name="T19.1.2?Data" localSheetId="3">P1_T19.1.2?Data,P2_T19.1.2?Data</definedName>
    <definedName name="T19.1.2?Data" localSheetId="7">P1_T19.1.2?Data,P2_T19.1.2?Data</definedName>
    <definedName name="T19.1.2?Data" localSheetId="4">P1_T19.1.2?Data,P2_T19.1.2?Data</definedName>
    <definedName name="T19.1.2?Data" localSheetId="5">P1_T19.1.2?Data,P2_T19.1.2?Data</definedName>
    <definedName name="T19.1.2?Data" localSheetId="6">P1_T19.1.2?Data,P2_T19.1.2?Data</definedName>
    <definedName name="T19.1.2?Data" localSheetId="8">P1_T19.1.2?Data,P2_T19.1.2?Data</definedName>
    <definedName name="T19.1.2?Data" localSheetId="0">P1_T19.1.2?Data,P2_T19.1.2?Data</definedName>
    <definedName name="T19.1.2?Data" localSheetId="1">P1_T19.1.2?Data,P2_T19.1.2?Data</definedName>
    <definedName name="T19.1.2?Data" localSheetId="2">P1_T19.1.2?Data,P2_T19.1.2?Data</definedName>
    <definedName name="T19.1.2?Data" localSheetId="9">P1_T19.1.2?Data,P2_T19.1.2?Data</definedName>
    <definedName name="T19.1.2?Data" localSheetId="10">P1_T19.1.2?Data,P2_T19.1.2?Data</definedName>
    <definedName name="T19.1.2?Data">P1_T19.1.2?Data,P2_T19.1.2?Data</definedName>
    <definedName name="T19.2?Data" localSheetId="3">P1_T19.2?Data,P2_T19.2?Data</definedName>
    <definedName name="T19.2?Data" localSheetId="7">P1_T19.2?Data,P2_T19.2?Data</definedName>
    <definedName name="T19.2?Data" localSheetId="4">P1_T19.2?Data,P2_T19.2?Data</definedName>
    <definedName name="T19.2?Data" localSheetId="5">P1_T19.2?Data,P2_T19.2?Data</definedName>
    <definedName name="T19.2?Data" localSheetId="6">P1_T19.2?Data,P2_T19.2?Data</definedName>
    <definedName name="T19.2?Data" localSheetId="8">P1_T19.2?Data,P2_T19.2?Data</definedName>
    <definedName name="T19.2?Data" localSheetId="0">P1_T19.2?Data,P2_T19.2?Data</definedName>
    <definedName name="T19.2?Data" localSheetId="1">P1_T19.2?Data,P2_T19.2?Data</definedName>
    <definedName name="T19.2?Data" localSheetId="2">P1_T19.2?Data,P2_T19.2?Data</definedName>
    <definedName name="T19.2?Data" localSheetId="9">P1_T19.2?Data,P2_T19.2?Data</definedName>
    <definedName name="T19.2?Data" localSheetId="10">P1_T19.2?Data,P2_T19.2?Data</definedName>
    <definedName name="T19.2?Data">P1_T19.2?Data,P2_T19.2?Data</definedName>
    <definedName name="T19?Data">'[1]19'!$J$8:$M$16,'[1]19'!$C$8:$H$16</definedName>
    <definedName name="T19_Protection">'[1]19'!$E$13:$H$13,'[1]19'!$E$15:$H$15,'[1]19'!$J$8:$M$11,'[1]19'!$J$13:$M$13,'[1]19'!$J$15:$M$15,'[1]19'!$E$4:$H$4,'[1]19'!$J$4:$M$4,'[1]19'!$E$8:$H$11</definedName>
    <definedName name="T2.1?Data">#N/A</definedName>
    <definedName name="T2.3_Protect">'[4]2.3'!$F$30:$G$34,'[4]2.3'!$H$24:$K$28</definedName>
    <definedName name="T20?unit?МКВТЧ">'[1]20'!$C$13:$M$13,'[1]20'!$C$15:$M$19,'[1]20'!$C$8:$M$11</definedName>
    <definedName name="T20_Protect">'[4]20'!$E$13:$I$20,'[4]20'!$E$9:$I$10</definedName>
    <definedName name="T20_Protection" localSheetId="3">'[1]20'!$E$8:$H$11,[0]!P1_T20_Protection</definedName>
    <definedName name="T20_Protection" localSheetId="7">'[1]20'!$E$8:$H$11,[0]!P1_T20_Protection</definedName>
    <definedName name="T20_Protection" localSheetId="4">'[1]20'!$E$8:$H$11,[0]!P1_T20_Protection</definedName>
    <definedName name="T20_Protection" localSheetId="5">'[1]20'!$E$8:$H$11,[0]!P1_T20_Protection</definedName>
    <definedName name="T20_Protection" localSheetId="6">'[1]20'!$E$8:$H$11,[0]!P1_T20_Protection</definedName>
    <definedName name="T20_Protection" localSheetId="8">'[1]20'!$E$8:$H$11,[0]!P1_T20_Protection</definedName>
    <definedName name="T20_Protection" localSheetId="0">'[1]20'!$E$8:$H$11,[0]!P1_T20_Protection</definedName>
    <definedName name="T20_Protection" localSheetId="1">'[1]20'!$E$8:$H$11,[0]!P1_T20_Protection</definedName>
    <definedName name="T20_Protection" localSheetId="2">'[1]20'!$E$8:$H$11,[0]!P1_T20_Protection</definedName>
    <definedName name="T20_Protection" localSheetId="9">'[1]20'!$E$8:$H$11,[0]!P1_T20_Protection</definedName>
    <definedName name="T20_Protection" localSheetId="10">'[1]20'!$E$8:$H$11,[0]!P1_T20_Protection</definedName>
    <definedName name="T20_Protection">'[1]20'!$E$8:$H$11,P1_T20_Protection</definedName>
    <definedName name="T21.2.1?Data" localSheetId="3">P1_T21.2.1?Data,P2_T21.2.1?Data</definedName>
    <definedName name="T21.2.1?Data" localSheetId="7">P1_T21.2.1?Data,P2_T21.2.1?Data</definedName>
    <definedName name="T21.2.1?Data" localSheetId="4">P1_T21.2.1?Data,P2_T21.2.1?Data</definedName>
    <definedName name="T21.2.1?Data" localSheetId="5">P1_T21.2.1?Data,P2_T21.2.1?Data</definedName>
    <definedName name="T21.2.1?Data" localSheetId="6">P1_T21.2.1?Data,P2_T21.2.1?Data</definedName>
    <definedName name="T21.2.1?Data" localSheetId="8">P1_T21.2.1?Data,P2_T21.2.1?Data</definedName>
    <definedName name="T21.2.1?Data" localSheetId="0">P1_T21.2.1?Data,P2_T21.2.1?Data</definedName>
    <definedName name="T21.2.1?Data" localSheetId="1">P1_T21.2.1?Data,P2_T21.2.1?Data</definedName>
    <definedName name="T21.2.1?Data" localSheetId="2">P1_T21.2.1?Data,P2_T21.2.1?Data</definedName>
    <definedName name="T21.2.1?Data" localSheetId="9">P1_T21.2.1?Data,P2_T21.2.1?Data</definedName>
    <definedName name="T21.2.1?Data" localSheetId="10">P1_T21.2.1?Data,P2_T21.2.1?Data</definedName>
    <definedName name="T21.2.1?Data">P1_T21.2.1?Data,P2_T21.2.1?Data</definedName>
    <definedName name="T21.2.2?Data" localSheetId="3">P1_T21.2.2?Data,P2_T21.2.2?Data</definedName>
    <definedName name="T21.2.2?Data" localSheetId="7">P1_T21.2.2?Data,P2_T21.2.2?Data</definedName>
    <definedName name="T21.2.2?Data" localSheetId="4">P1_T21.2.2?Data,P2_T21.2.2?Data</definedName>
    <definedName name="T21.2.2?Data" localSheetId="5">P1_T21.2.2?Data,P2_T21.2.2?Data</definedName>
    <definedName name="T21.2.2?Data" localSheetId="6">P1_T21.2.2?Data,P2_T21.2.2?Data</definedName>
    <definedName name="T21.2.2?Data" localSheetId="8">P1_T21.2.2?Data,P2_T21.2.2?Data</definedName>
    <definedName name="T21.2.2?Data" localSheetId="0">P1_T21.2.2?Data,P2_T21.2.2?Data</definedName>
    <definedName name="T21.2.2?Data" localSheetId="1">P1_T21.2.2?Data,P2_T21.2.2?Data</definedName>
    <definedName name="T21.2.2?Data" localSheetId="2">P1_T21.2.2?Data,P2_T21.2.2?Data</definedName>
    <definedName name="T21.2.2?Data" localSheetId="9">P1_T21.2.2?Data,P2_T21.2.2?Data</definedName>
    <definedName name="T21.2.2?Data" localSheetId="10">P1_T21.2.2?Data,P2_T21.2.2?Data</definedName>
    <definedName name="T21.2.2?Data">P1_T21.2.2?Data,P2_T21.2.2?Data</definedName>
    <definedName name="T21.3?item_ext?СБЫТ" localSheetId="3">'[4]21.3'!#REF!,'[4]21.3'!#REF!</definedName>
    <definedName name="T21.3?item_ext?СБЫТ" localSheetId="7">'[4]21.3'!#REF!,'[4]21.3'!#REF!</definedName>
    <definedName name="T21.3?item_ext?СБЫТ" localSheetId="4">'[4]21.3'!#REF!,'[4]21.3'!#REF!</definedName>
    <definedName name="T21.3?item_ext?СБЫТ" localSheetId="5">'[4]21.3'!#REF!,'[4]21.3'!#REF!</definedName>
    <definedName name="T21.3?item_ext?СБЫТ" localSheetId="6">'[4]21.3'!#REF!,'[4]21.3'!#REF!</definedName>
    <definedName name="T21.3?item_ext?СБЫТ" localSheetId="8">'[4]21.3'!#REF!,'[4]21.3'!#REF!</definedName>
    <definedName name="T21.3?item_ext?СБЫТ" localSheetId="0">'[4]21.3'!#REF!,'[4]21.3'!#REF!</definedName>
    <definedName name="T21.3?item_ext?СБЫТ" localSheetId="1">'[4]21.3'!#REF!,'[4]21.3'!#REF!</definedName>
    <definedName name="T21.3?item_ext?СБЫТ" localSheetId="2">'[4]21.3'!#REF!,'[4]21.3'!#REF!</definedName>
    <definedName name="T21.3?item_ext?СБЫТ" localSheetId="9">'[4]21.3'!#REF!,'[4]21.3'!#REF!</definedName>
    <definedName name="T21.3?item_ext?СБЫТ" localSheetId="10">'[4]21.3'!#REF!,'[4]21.3'!#REF!</definedName>
    <definedName name="T21.3?item_ext?СБЫТ">'[4]21.3'!#REF!,'[4]21.3'!#REF!</definedName>
    <definedName name="T21.3?ВРАС">'[4]21.3'!$B$28:$B$30,'[4]21.3'!$B$48:$B$50</definedName>
    <definedName name="T21.3_Protect">'[4]21.3'!$E$19:$I$22,'[4]21.3'!$E$24:$I$25,'[4]21.3'!$B$28:$I$30,'[4]21.3'!$E$32:$I$32,'[4]21.3'!$E$35:$I$45,'[4]21.3'!$B$48:$I$50,'[4]21.3'!$E$13:$I$17</definedName>
    <definedName name="T21.4?Data" localSheetId="3">P1_T21.4?Data,P2_T21.4?Data</definedName>
    <definedName name="T21.4?Data" localSheetId="7">P1_T21.4?Data,P2_T21.4?Data</definedName>
    <definedName name="T21.4?Data" localSheetId="4">P1_T21.4?Data,P2_T21.4?Data</definedName>
    <definedName name="T21.4?Data" localSheetId="5">P1_T21.4?Data,P2_T21.4?Data</definedName>
    <definedName name="T21.4?Data" localSheetId="6">P1_T21.4?Data,P2_T21.4?Data</definedName>
    <definedName name="T21.4?Data" localSheetId="8">P1_T21.4?Data,P2_T21.4?Data</definedName>
    <definedName name="T21.4?Data" localSheetId="0">P1_T21.4?Data,P2_T21.4?Data</definedName>
    <definedName name="T21.4?Data" localSheetId="1">P1_T21.4?Data,P2_T21.4?Data</definedName>
    <definedName name="T21.4?Data" localSheetId="2">P1_T21.4?Data,P2_T21.4?Data</definedName>
    <definedName name="T21.4?Data" localSheetId="9">P1_T21.4?Data,P2_T21.4?Data</definedName>
    <definedName name="T21.4?Data" localSheetId="10">P1_T21.4?Data,P2_T21.4?Data</definedName>
    <definedName name="T21.4?Data">P1_T21.4?Data,P2_T21.4?Data</definedName>
    <definedName name="T21?axis?R?ПЭ">'[1]21'!$D$14:$S$16,'[1]21'!$D$26:$S$28,'[1]21'!$D$20:$S$22</definedName>
    <definedName name="T21?axis?R?ПЭ?">'[1]21'!$B$14:$B$16,'[1]21'!$B$26:$B$28,'[1]21'!$B$20:$B$22</definedName>
    <definedName name="T21?Data">'[1]21'!$D$14:$S$16,'[1]21'!$D$18:$S$18,'[1]21'!$D$20:$S$22,'[1]21'!$D$24:$S$24,'[1]21'!$D$26:$S$28,'[1]21'!$D$31:$S$33,'[1]21'!$D$11:$S$12</definedName>
    <definedName name="T21?L1">'[1]21'!$D$11:$S$12,'[1]21'!$D$14:$S$16,'[1]21'!$D$18:$S$18,'[1]21'!$D$20:$S$22,'[1]21'!$D$26:$S$28,'[1]21'!$D$24:$S$24</definedName>
    <definedName name="T21_Protection" localSheetId="3">[0]!P2_T21_Protection,авг24!P3_T21_Protection</definedName>
    <definedName name="T21_Protection" localSheetId="7">[0]!P2_T21_Protection,апр24!P3_T21_Protection</definedName>
    <definedName name="T21_Protection" localSheetId="4">[0]!P2_T21_Protection,июл24!P3_T21_Protection</definedName>
    <definedName name="T21_Protection" localSheetId="5">[0]!P2_T21_Protection,июн24!P3_T21_Protection</definedName>
    <definedName name="T21_Protection" localSheetId="6">[0]!P2_T21_Protection,май24!P3_T21_Protection</definedName>
    <definedName name="T21_Protection" localSheetId="8">[0]!P2_T21_Protection,мар24!P3_T21_Protection</definedName>
    <definedName name="T21_Protection" localSheetId="0">[0]!P2_T21_Protection,ноя24!P3_T21_Protection</definedName>
    <definedName name="T21_Protection" localSheetId="1">[0]!P2_T21_Protection,окт24!P3_T21_Protection</definedName>
    <definedName name="T21_Protection" localSheetId="2">[0]!P2_T21_Protection,сен24!P3_T21_Protection</definedName>
    <definedName name="T21_Protection" localSheetId="9">[0]!P2_T21_Protection,фев24!P3_T21_Protection</definedName>
    <definedName name="T21_Protection" localSheetId="10">[0]!P2_T21_Protection,янв24!P3_T21_Protection</definedName>
    <definedName name="T21_Protection">P2_T21_Protection,P3_T21_Protection</definedName>
    <definedName name="T22?item_ext?ВСЕГО">'[1]22'!$E$8:$F$31,'[1]22'!$I$8:$J$31</definedName>
    <definedName name="T22?item_ext?ЭС">'[1]22'!$K$8:$L$31,'[1]22'!$G$8:$H$31</definedName>
    <definedName name="T22?L1">'[1]22'!$G$8:$G$31,'[1]22'!$I$8:$I$31,'[1]22'!$K$8:$K$31,'[1]22'!$E$8:$E$31</definedName>
    <definedName name="T22?L2">'[1]22'!$H$8:$H$31,'[1]22'!$J$8:$J$31,'[1]22'!$L$8:$L$31,'[1]22'!$F$8:$F$31</definedName>
    <definedName name="T22?unit?ГКАЛ.Ч">'[1]22'!$G$8:$G$31,'[1]22'!$I$8:$I$31,'[1]22'!$K$8:$K$31,'[1]22'!$E$8:$E$31</definedName>
    <definedName name="T22?unit?ТГКАЛ">'[1]22'!$H$8:$H$31,'[1]22'!$J$8:$J$31,'[1]22'!$L$8:$L$31,'[1]22'!$F$8:$F$31</definedName>
    <definedName name="T22_Protection">'[1]22'!$E$19:$L$23,'[1]22'!$E$25:$L$25,'[1]22'!$E$27:$L$31,'[1]22'!$E$17:$L$17</definedName>
    <definedName name="T23?axis?R?ВТОП">'[1]23'!$E$8:$P$30,'[1]23'!$E$36:$P$58</definedName>
    <definedName name="T23?axis?R?ВТОП?">'[1]23'!$C$8:$C$30,'[1]23'!$C$36:$C$58</definedName>
    <definedName name="T23?axis?R?ПЭ">'[1]23'!$E$8:$P$30,'[1]23'!$E$36:$P$58</definedName>
    <definedName name="T23?axis?R?ПЭ?">'[1]23'!$B$8:$B$30,'[1]23'!$B$36:$B$58</definedName>
    <definedName name="T23?axis?R?СЦТ">'[1]23'!$E$32:$P$34,'[1]23'!$E$60:$P$62</definedName>
    <definedName name="T23?axis?R?СЦТ?">'[1]23'!$A$60:$A$62,'[1]23'!$A$32:$A$34</definedName>
    <definedName name="T23?Data">'[1]23'!$E$37:$P$63,'[1]23'!$E$9:$P$35</definedName>
    <definedName name="T23?item_ext?ВСЕГО">'[1]23'!$A$55:$P$58,'[1]23'!$A$27:$P$30</definedName>
    <definedName name="T23?item_ext?ИТОГО">'[1]23'!$A$59:$P$59,'[1]23'!$A$31:$P$31</definedName>
    <definedName name="T23?item_ext?СЦТ">'[1]23'!$A$60:$P$62,'[1]23'!$A$32:$P$34</definedName>
    <definedName name="T23_Protection" localSheetId="3">'[1]23'!$A$60:$A$62,'[1]23'!$F$60:$J$62,'[1]23'!$O$60:$P$62,'[1]23'!$A$9:$A$25,[0]!P1_T23_Protection</definedName>
    <definedName name="T23_Protection" localSheetId="7">'[1]23'!$A$60:$A$62,'[1]23'!$F$60:$J$62,'[1]23'!$O$60:$P$62,'[1]23'!$A$9:$A$25,[0]!P1_T23_Protection</definedName>
    <definedName name="T23_Protection" localSheetId="4">'[1]23'!$A$60:$A$62,'[1]23'!$F$60:$J$62,'[1]23'!$O$60:$P$62,'[1]23'!$A$9:$A$25,[0]!P1_T23_Protection</definedName>
    <definedName name="T23_Protection" localSheetId="5">'[1]23'!$A$60:$A$62,'[1]23'!$F$60:$J$62,'[1]23'!$O$60:$P$62,'[1]23'!$A$9:$A$25,[0]!P1_T23_Protection</definedName>
    <definedName name="T23_Protection" localSheetId="6">'[1]23'!$A$60:$A$62,'[1]23'!$F$60:$J$62,'[1]23'!$O$60:$P$62,'[1]23'!$A$9:$A$25,[0]!P1_T23_Protection</definedName>
    <definedName name="T23_Protection" localSheetId="8">'[1]23'!$A$60:$A$62,'[1]23'!$F$60:$J$62,'[1]23'!$O$60:$P$62,'[1]23'!$A$9:$A$25,[0]!P1_T23_Protection</definedName>
    <definedName name="T23_Protection" localSheetId="0">'[1]23'!$A$60:$A$62,'[1]23'!$F$60:$J$62,'[1]23'!$O$60:$P$62,'[1]23'!$A$9:$A$25,[0]!P1_T23_Protection</definedName>
    <definedName name="T23_Protection" localSheetId="1">'[1]23'!$A$60:$A$62,'[1]23'!$F$60:$J$62,'[1]23'!$O$60:$P$62,'[1]23'!$A$9:$A$25,[0]!P1_T23_Protection</definedName>
    <definedName name="T23_Protection" localSheetId="2">'[1]23'!$A$60:$A$62,'[1]23'!$F$60:$J$62,'[1]23'!$O$60:$P$62,'[1]23'!$A$9:$A$25,[0]!P1_T23_Protection</definedName>
    <definedName name="T23_Protection" localSheetId="9">'[1]23'!$A$60:$A$62,'[1]23'!$F$60:$J$62,'[1]23'!$O$60:$P$62,'[1]23'!$A$9:$A$25,[0]!P1_T23_Protection</definedName>
    <definedName name="T23_Protection" localSheetId="10">'[1]23'!$A$60:$A$62,'[1]23'!$F$60:$J$62,'[1]23'!$O$60:$P$62,'[1]23'!$A$9:$A$25,[0]!P1_T23_Protection</definedName>
    <definedName name="T23_Protection">'[1]23'!$A$60:$A$62,'[1]23'!$F$60:$J$62,'[1]23'!$O$60:$P$62,'[1]23'!$A$9:$A$25,P1_T23_Protection</definedName>
    <definedName name="T24_Protection">'[1]24'!$E$24:$H$37,'[1]24'!$B$35:$B$37,'[1]24'!$E$41:$H$42,'[1]24'!$J$8:$M$21,'[1]24'!$J$24:$M$37,'[1]24'!$J$41:$M$42,'[1]24'!$E$8:$H$21</definedName>
    <definedName name="T25_protection" localSheetId="3">[0]!P1_T25_protection,[0]!P2_T25_protection</definedName>
    <definedName name="T25_protection" localSheetId="7">[0]!P1_T25_protection,[0]!P2_T25_protection</definedName>
    <definedName name="T25_protection" localSheetId="4">[0]!P1_T25_protection,[0]!P2_T25_protection</definedName>
    <definedName name="T25_protection" localSheetId="5">[0]!P1_T25_protection,[0]!P2_T25_protection</definedName>
    <definedName name="T25_protection" localSheetId="6">[0]!P1_T25_protection,[0]!P2_T25_protection</definedName>
    <definedName name="T25_protection" localSheetId="8">[0]!P1_T25_protection,[0]!P2_T25_protection</definedName>
    <definedName name="T25_protection" localSheetId="0">[0]!P1_T25_protection,[0]!P2_T25_protection</definedName>
    <definedName name="T25_protection" localSheetId="1">[0]!P1_T25_protection,[0]!P2_T25_protection</definedName>
    <definedName name="T25_protection" localSheetId="2">[0]!P1_T25_protection,[0]!P2_T25_protection</definedName>
    <definedName name="T25_protection" localSheetId="9">[0]!P1_T25_protection,[0]!P2_T25_protection</definedName>
    <definedName name="T25_protection" localSheetId="10">[0]!P1_T25_protection,[0]!P2_T25_protection</definedName>
    <definedName name="T25_protection">P1_T25_protection,P2_T25_protection</definedName>
    <definedName name="T26?axis?R?ВРАС">'[1]26'!$C$34:$N$36,'[1]26'!$C$22:$N$24</definedName>
    <definedName name="T26?axis?R?ВРАС?">'[1]26'!$B$34:$B$36,'[1]26'!$B$22:$B$24</definedName>
    <definedName name="T26?L1">'[1]26'!$F$8:$N$8,'[1]26'!$C$8:$D$8</definedName>
    <definedName name="T26?L1.1">'[1]26'!$F$10:$N$10,'[1]26'!$C$10:$D$10</definedName>
    <definedName name="T26?L2">'[1]26'!$F$11:$N$11,'[1]26'!$C$11:$D$11</definedName>
    <definedName name="T26?L2.1">'[1]26'!$F$13:$N$13,'[1]26'!$C$13:$D$13</definedName>
    <definedName name="T26?L3">'[1]26'!$F$14:$N$14,'[1]26'!$C$14:$D$14</definedName>
    <definedName name="T26?L4">'[1]26'!$F$15:$N$15,'[1]26'!$C$15:$D$15</definedName>
    <definedName name="T26?L5">'[1]26'!$F$16:$N$16,'[1]26'!$C$16:$D$16</definedName>
    <definedName name="T26?L5.1">'[1]26'!$F$18:$N$18,'[1]26'!$C$18:$D$18</definedName>
    <definedName name="T26?L5.2">'[1]26'!$F$19:$N$19,'[1]26'!$C$19:$D$19</definedName>
    <definedName name="T26?L5.3">'[1]26'!$F$20:$N$20,'[1]26'!$C$20:$D$20</definedName>
    <definedName name="T26?L5.3.x">'[1]26'!$F$22:$N$24,'[1]26'!$C$22:$D$24</definedName>
    <definedName name="T26?L6">'[1]26'!$F$26:$N$26,'[1]26'!$C$26:$D$26</definedName>
    <definedName name="T26?L7">'[1]26'!$F$27:$N$27,'[1]26'!$C$27:$D$27</definedName>
    <definedName name="T26?L7.1">'[1]26'!$F$29:$N$29,'[1]26'!$C$29:$D$29</definedName>
    <definedName name="T26?L7.2">'[1]26'!$F$30:$N$30,'[1]26'!$C$30:$D$30</definedName>
    <definedName name="T26?L7.3">'[1]26'!$F$31:$N$31,'[1]26'!$C$31:$D$31</definedName>
    <definedName name="T26?L7.4">'[1]26'!$F$32:$N$32,'[1]26'!$C$32:$D$32</definedName>
    <definedName name="T26?L7.4.x">'[1]26'!$F$34:$N$36,'[1]26'!$C$34:$D$36</definedName>
    <definedName name="T26?L8">'[1]26'!$F$38:$N$38,'[1]26'!$C$38:$D$38</definedName>
    <definedName name="T26_Protection" localSheetId="3">'[1]26'!$K$34:$N$36,'[1]26'!$B$22:$B$24,[0]!P1_T26_Protection,[0]!P2_T26_Protection</definedName>
    <definedName name="T26_Protection" localSheetId="7">'[1]26'!$K$34:$N$36,'[1]26'!$B$22:$B$24,[0]!P1_T26_Protection,[0]!P2_T26_Protection</definedName>
    <definedName name="T26_Protection" localSheetId="4">'[1]26'!$K$34:$N$36,'[1]26'!$B$22:$B$24,[0]!P1_T26_Protection,[0]!P2_T26_Protection</definedName>
    <definedName name="T26_Protection" localSheetId="5">'[1]26'!$K$34:$N$36,'[1]26'!$B$22:$B$24,[0]!P1_T26_Protection,[0]!P2_T26_Protection</definedName>
    <definedName name="T26_Protection" localSheetId="6">'[1]26'!$K$34:$N$36,'[1]26'!$B$22:$B$24,[0]!P1_T26_Protection,[0]!P2_T26_Protection</definedName>
    <definedName name="T26_Protection" localSheetId="8">'[1]26'!$K$34:$N$36,'[1]26'!$B$22:$B$24,[0]!P1_T26_Protection,[0]!P2_T26_Protection</definedName>
    <definedName name="T26_Protection" localSheetId="0">'[1]26'!$K$34:$N$36,'[1]26'!$B$22:$B$24,[0]!P1_T26_Protection,[0]!P2_T26_Protection</definedName>
    <definedName name="T26_Protection" localSheetId="1">'[1]26'!$K$34:$N$36,'[1]26'!$B$22:$B$24,[0]!P1_T26_Protection,[0]!P2_T26_Protection</definedName>
    <definedName name="T26_Protection" localSheetId="2">'[1]26'!$K$34:$N$36,'[1]26'!$B$22:$B$24,[0]!P1_T26_Protection,[0]!P2_T26_Protection</definedName>
    <definedName name="T26_Protection" localSheetId="9">'[1]26'!$K$34:$N$36,'[1]26'!$B$22:$B$24,[0]!P1_T26_Protection,[0]!P2_T26_Protection</definedName>
    <definedName name="T26_Protection" localSheetId="10">'[1]26'!$K$34:$N$36,'[1]26'!$B$22:$B$24,[0]!P1_T26_Protection,[0]!P2_T26_Protection</definedName>
    <definedName name="T26_Protection">'[1]26'!$K$34:$N$36,'[1]26'!$B$22:$B$24,P1_T26_Protection,P2_T26_Protection</definedName>
    <definedName name="T27?axis?R?ВРАС">'[1]27'!$C$34:$S$36,'[1]27'!$C$22:$S$24</definedName>
    <definedName name="T27?axis?R?ВРАС?">'[1]27'!$B$34:$B$36,'[1]27'!$B$22:$B$24</definedName>
    <definedName name="T27?L1.1">'[1]27'!$F$10:$S$10,'[1]27'!$C$10:$D$10</definedName>
    <definedName name="T27?L2.1">'[1]27'!$F$13:$S$13,'[1]27'!$C$13:$D$13</definedName>
    <definedName name="T27?L5.3">'[1]27'!$F$20:$S$20,'[1]27'!$C$20:$D$20</definedName>
    <definedName name="T27?L5.3.x">'[1]27'!$F$22:$S$24,'[1]27'!$C$22:$D$24</definedName>
    <definedName name="T27?L7">'[1]27'!$F$27:$S$27,'[1]27'!$C$27:$D$27</definedName>
    <definedName name="T27?L7.1">'[1]27'!$F$29:$S$29,'[1]27'!$C$29:$D$29</definedName>
    <definedName name="T27?L7.2">'[1]27'!$F$30:$S$30,'[1]27'!$C$30:$D$30</definedName>
    <definedName name="T27?L7.3">'[1]27'!$F$31:$S$31,'[1]27'!$C$31:$D$31</definedName>
    <definedName name="T27?L7.4">'[1]27'!$F$32:$S$32,'[1]27'!$C$32:$D$32</definedName>
    <definedName name="T27?L7.4.x">'[1]27'!$F$34:$S$36,'[1]27'!$C$34:$D$36</definedName>
    <definedName name="T27?L8">'[1]27'!$F$38:$S$38,'[1]27'!$C$38:$D$38</definedName>
    <definedName name="T27_Protect">'[4]27'!$E$12:$E$13,'[4]27'!$K$4:$AH$4,'[4]27'!$AK$12:$AK$13</definedName>
    <definedName name="T27_Protection" localSheetId="3">'[1]27'!$P$34:$S$36,'[1]27'!$B$22:$B$24,[0]!P1_T27_Protection,[0]!P2_T27_Protection,[0]!P3_T27_Protection</definedName>
    <definedName name="T27_Protection" localSheetId="7">'[1]27'!$P$34:$S$36,'[1]27'!$B$22:$B$24,[0]!P1_T27_Protection,[0]!P2_T27_Protection,[0]!P3_T27_Protection</definedName>
    <definedName name="T27_Protection" localSheetId="4">'[1]27'!$P$34:$S$36,'[1]27'!$B$22:$B$24,[0]!P1_T27_Protection,[0]!P2_T27_Protection,[0]!P3_T27_Protection</definedName>
    <definedName name="T27_Protection" localSheetId="5">'[1]27'!$P$34:$S$36,'[1]27'!$B$22:$B$24,[0]!P1_T27_Protection,[0]!P2_T27_Protection,[0]!P3_T27_Protection</definedName>
    <definedName name="T27_Protection" localSheetId="6">'[1]27'!$P$34:$S$36,'[1]27'!$B$22:$B$24,[0]!P1_T27_Protection,[0]!P2_T27_Protection,[0]!P3_T27_Protection</definedName>
    <definedName name="T27_Protection" localSheetId="8">'[1]27'!$P$34:$S$36,'[1]27'!$B$22:$B$24,[0]!P1_T27_Protection,[0]!P2_T27_Protection,[0]!P3_T27_Protection</definedName>
    <definedName name="T27_Protection" localSheetId="0">'[1]27'!$P$34:$S$36,'[1]27'!$B$22:$B$24,[0]!P1_T27_Protection,[0]!P2_T27_Protection,[0]!P3_T27_Protection</definedName>
    <definedName name="T27_Protection" localSheetId="1">'[1]27'!$P$34:$S$36,'[1]27'!$B$22:$B$24,[0]!P1_T27_Protection,[0]!P2_T27_Protection,[0]!P3_T27_Protection</definedName>
    <definedName name="T27_Protection" localSheetId="2">'[1]27'!$P$34:$S$36,'[1]27'!$B$22:$B$24,[0]!P1_T27_Protection,[0]!P2_T27_Protection,[0]!P3_T27_Protection</definedName>
    <definedName name="T27_Protection" localSheetId="9">'[1]27'!$P$34:$S$36,'[1]27'!$B$22:$B$24,[0]!P1_T27_Protection,[0]!P2_T27_Protection,[0]!P3_T27_Protection</definedName>
    <definedName name="T27_Protection" localSheetId="10">'[1]27'!$P$34:$S$36,'[1]27'!$B$22:$B$24,[0]!P1_T27_Protection,[0]!P2_T27_Protection,[0]!P3_T27_Protection</definedName>
    <definedName name="T27_Protection">'[1]27'!$P$34:$S$36,'[1]27'!$B$22:$B$24,P1_T27_Protection,P2_T27_Protection,P3_T27_Protection</definedName>
    <definedName name="T28.3?unit?РУБ.ГКАЛ" localSheetId="3">P1_T28.3?unit?РУБ.ГКАЛ,P2_T28.3?unit?РУБ.ГКАЛ</definedName>
    <definedName name="T28.3?unit?РУБ.ГКАЛ" localSheetId="7">P1_T28.3?unit?РУБ.ГКАЛ,P2_T28.3?unit?РУБ.ГКАЛ</definedName>
    <definedName name="T28.3?unit?РУБ.ГКАЛ" localSheetId="4">P1_T28.3?unit?РУБ.ГКАЛ,P2_T28.3?unit?РУБ.ГКАЛ</definedName>
    <definedName name="T28.3?unit?РУБ.ГКАЛ" localSheetId="5">P1_T28.3?unit?РУБ.ГКАЛ,P2_T28.3?unit?РУБ.ГКАЛ</definedName>
    <definedName name="T28.3?unit?РУБ.ГКАЛ" localSheetId="6">P1_T28.3?unit?РУБ.ГКАЛ,P2_T28.3?unit?РУБ.ГКАЛ</definedName>
    <definedName name="T28.3?unit?РУБ.ГКАЛ" localSheetId="8">P1_T28.3?unit?РУБ.ГКАЛ,P2_T28.3?unit?РУБ.ГКАЛ</definedName>
    <definedName name="T28.3?unit?РУБ.ГКАЛ" localSheetId="0">P1_T28.3?unit?РУБ.ГКАЛ,P2_T28.3?unit?РУБ.ГКАЛ</definedName>
    <definedName name="T28.3?unit?РУБ.ГКАЛ" localSheetId="1">P1_T28.3?unit?РУБ.ГКАЛ,P2_T28.3?unit?РУБ.ГКАЛ</definedName>
    <definedName name="T28.3?unit?РУБ.ГКАЛ" localSheetId="2">P1_T28.3?unit?РУБ.ГКАЛ,P2_T28.3?unit?РУБ.ГКАЛ</definedName>
    <definedName name="T28.3?unit?РУБ.ГКАЛ" localSheetId="9">P1_T28.3?unit?РУБ.ГКАЛ,P2_T28.3?unit?РУБ.ГКАЛ</definedName>
    <definedName name="T28.3?unit?РУБ.ГКАЛ" localSheetId="10">P1_T28.3?unit?РУБ.ГКАЛ,P2_T28.3?unit?РУБ.ГКАЛ</definedName>
    <definedName name="T28.3?unit?РУБ.ГКАЛ">P1_T28.3?unit?РУБ.ГКАЛ,P2_T28.3?unit?РУБ.ГКАЛ</definedName>
    <definedName name="T28?axis?R?ПЭ" localSheetId="3">[0]!P2_T28?axis?R?ПЭ,[0]!P3_T28?axis?R?ПЭ,[0]!P4_T28?axis?R?ПЭ,[0]!P5_T28?axis?R?ПЭ,авг24!P6_T28?axis?R?ПЭ</definedName>
    <definedName name="T28?axis?R?ПЭ" localSheetId="7">[0]!P2_T28?axis?R?ПЭ,[0]!P3_T28?axis?R?ПЭ,[0]!P4_T28?axis?R?ПЭ,[0]!P5_T28?axis?R?ПЭ,апр24!P6_T28?axis?R?ПЭ</definedName>
    <definedName name="T28?axis?R?ПЭ" localSheetId="4">[0]!P2_T28?axis?R?ПЭ,[0]!P3_T28?axis?R?ПЭ,[0]!P4_T28?axis?R?ПЭ,[0]!P5_T28?axis?R?ПЭ,июл24!P6_T28?axis?R?ПЭ</definedName>
    <definedName name="T28?axis?R?ПЭ" localSheetId="5">[0]!P2_T28?axis?R?ПЭ,[0]!P3_T28?axis?R?ПЭ,[0]!P4_T28?axis?R?ПЭ,[0]!P5_T28?axis?R?ПЭ,июн24!P6_T28?axis?R?ПЭ</definedName>
    <definedName name="T28?axis?R?ПЭ" localSheetId="6">[0]!P2_T28?axis?R?ПЭ,[0]!P3_T28?axis?R?ПЭ,[0]!P4_T28?axis?R?ПЭ,[0]!P5_T28?axis?R?ПЭ,май24!P6_T28?axis?R?ПЭ</definedName>
    <definedName name="T28?axis?R?ПЭ" localSheetId="8">[0]!P2_T28?axis?R?ПЭ,[0]!P3_T28?axis?R?ПЭ,[0]!P4_T28?axis?R?ПЭ,[0]!P5_T28?axis?R?ПЭ,мар24!P6_T28?axis?R?ПЭ</definedName>
    <definedName name="T28?axis?R?ПЭ" localSheetId="0">[0]!P2_T28?axis?R?ПЭ,[0]!P3_T28?axis?R?ПЭ,[0]!P4_T28?axis?R?ПЭ,[0]!P5_T28?axis?R?ПЭ,ноя24!P6_T28?axis?R?ПЭ</definedName>
    <definedName name="T28?axis?R?ПЭ" localSheetId="1">[0]!P2_T28?axis?R?ПЭ,[0]!P3_T28?axis?R?ПЭ,[0]!P4_T28?axis?R?ПЭ,[0]!P5_T28?axis?R?ПЭ,окт24!P6_T28?axis?R?ПЭ</definedName>
    <definedName name="T28?axis?R?ПЭ" localSheetId="2">[0]!P2_T28?axis?R?ПЭ,[0]!P3_T28?axis?R?ПЭ,[0]!P4_T28?axis?R?ПЭ,[0]!P5_T28?axis?R?ПЭ,сен24!P6_T28?axis?R?ПЭ</definedName>
    <definedName name="T28?axis?R?ПЭ" localSheetId="9">[0]!P2_T28?axis?R?ПЭ,[0]!P3_T28?axis?R?ПЭ,[0]!P4_T28?axis?R?ПЭ,[0]!P5_T28?axis?R?ПЭ,фев24!P6_T28?axis?R?ПЭ</definedName>
    <definedName name="T28?axis?R?ПЭ" localSheetId="10">[0]!P2_T28?axis?R?ПЭ,[0]!P3_T28?axis?R?ПЭ,[0]!P4_T28?axis?R?ПЭ,[0]!P5_T28?axis?R?ПЭ,янв24!P6_T28?axis?R?ПЭ</definedName>
    <definedName name="T28?axis?R?ПЭ">P2_T28?axis?R?ПЭ,P3_T28?axis?R?ПЭ,P4_T28?axis?R?ПЭ,P5_T28?axis?R?ПЭ,P6_T28?axis?R?ПЭ</definedName>
    <definedName name="T28?axis?R?ПЭ?" localSheetId="3">[0]!P2_T28?axis?R?ПЭ?,[0]!P3_T28?axis?R?ПЭ?,[0]!P4_T28?axis?R?ПЭ?,[0]!P5_T28?axis?R?ПЭ?,авг24!P6_T28?axis?R?ПЭ?</definedName>
    <definedName name="T28?axis?R?ПЭ?" localSheetId="7">[0]!P2_T28?axis?R?ПЭ?,[0]!P3_T28?axis?R?ПЭ?,[0]!P4_T28?axis?R?ПЭ?,[0]!P5_T28?axis?R?ПЭ?,апр24!P6_T28?axis?R?ПЭ?</definedName>
    <definedName name="T28?axis?R?ПЭ?" localSheetId="4">[0]!P2_T28?axis?R?ПЭ?,[0]!P3_T28?axis?R?ПЭ?,[0]!P4_T28?axis?R?ПЭ?,[0]!P5_T28?axis?R?ПЭ?,июл24!P6_T28?axis?R?ПЭ?</definedName>
    <definedName name="T28?axis?R?ПЭ?" localSheetId="5">[0]!P2_T28?axis?R?ПЭ?,[0]!P3_T28?axis?R?ПЭ?,[0]!P4_T28?axis?R?ПЭ?,[0]!P5_T28?axis?R?ПЭ?,июн24!P6_T28?axis?R?ПЭ?</definedName>
    <definedName name="T28?axis?R?ПЭ?" localSheetId="6">[0]!P2_T28?axis?R?ПЭ?,[0]!P3_T28?axis?R?ПЭ?,[0]!P4_T28?axis?R?ПЭ?,[0]!P5_T28?axis?R?ПЭ?,май24!P6_T28?axis?R?ПЭ?</definedName>
    <definedName name="T28?axis?R?ПЭ?" localSheetId="8">[0]!P2_T28?axis?R?ПЭ?,[0]!P3_T28?axis?R?ПЭ?,[0]!P4_T28?axis?R?ПЭ?,[0]!P5_T28?axis?R?ПЭ?,мар24!P6_T28?axis?R?ПЭ?</definedName>
    <definedName name="T28?axis?R?ПЭ?" localSheetId="0">[0]!P2_T28?axis?R?ПЭ?,[0]!P3_T28?axis?R?ПЭ?,[0]!P4_T28?axis?R?ПЭ?,[0]!P5_T28?axis?R?ПЭ?,ноя24!P6_T28?axis?R?ПЭ?</definedName>
    <definedName name="T28?axis?R?ПЭ?" localSheetId="1">[0]!P2_T28?axis?R?ПЭ?,[0]!P3_T28?axis?R?ПЭ?,[0]!P4_T28?axis?R?ПЭ?,[0]!P5_T28?axis?R?ПЭ?,окт24!P6_T28?axis?R?ПЭ?</definedName>
    <definedName name="T28?axis?R?ПЭ?" localSheetId="2">[0]!P2_T28?axis?R?ПЭ?,[0]!P3_T28?axis?R?ПЭ?,[0]!P4_T28?axis?R?ПЭ?,[0]!P5_T28?axis?R?ПЭ?,сен24!P6_T28?axis?R?ПЭ?</definedName>
    <definedName name="T28?axis?R?ПЭ?" localSheetId="9">[0]!P2_T28?axis?R?ПЭ?,[0]!P3_T28?axis?R?ПЭ?,[0]!P4_T28?axis?R?ПЭ?,[0]!P5_T28?axis?R?ПЭ?,фев24!P6_T28?axis?R?ПЭ?</definedName>
    <definedName name="T28?axis?R?ПЭ?" localSheetId="10">[0]!P2_T28?axis?R?ПЭ?,[0]!P3_T28?axis?R?ПЭ?,[0]!P4_T28?axis?R?ПЭ?,[0]!P5_T28?axis?R?ПЭ?,янв24!P6_T28?axis?R?ПЭ?</definedName>
    <definedName name="T28?axis?R?ПЭ?">P2_T28?axis?R?ПЭ?,P3_T28?axis?R?ПЭ?,P4_T28?axis?R?ПЭ?,P5_T28?axis?R?ПЭ?,P6_T28?axis?R?ПЭ?</definedName>
    <definedName name="T28?Data" localSheetId="3">'[1]28'!$D$190:$E$213,'[1]28'!$G$164:$H$187,'[1]28'!$D$164:$E$187,'[1]28'!$D$138:$I$161,'[1]28'!$D$8:$I$109,'[1]28'!$D$112:$I$135,[0]!P1_T28?Data</definedName>
    <definedName name="T28?Data" localSheetId="7">'[1]28'!$D$190:$E$213,'[1]28'!$G$164:$H$187,'[1]28'!$D$164:$E$187,'[1]28'!$D$138:$I$161,'[1]28'!$D$8:$I$109,'[1]28'!$D$112:$I$135,[0]!P1_T28?Data</definedName>
    <definedName name="T28?Data" localSheetId="4">'[1]28'!$D$190:$E$213,'[1]28'!$G$164:$H$187,'[1]28'!$D$164:$E$187,'[1]28'!$D$138:$I$161,'[1]28'!$D$8:$I$109,'[1]28'!$D$112:$I$135,[0]!P1_T28?Data</definedName>
    <definedName name="T28?Data" localSheetId="5">'[1]28'!$D$190:$E$213,'[1]28'!$G$164:$H$187,'[1]28'!$D$164:$E$187,'[1]28'!$D$138:$I$161,'[1]28'!$D$8:$I$109,'[1]28'!$D$112:$I$135,[0]!P1_T28?Data</definedName>
    <definedName name="T28?Data" localSheetId="6">'[1]28'!$D$190:$E$213,'[1]28'!$G$164:$H$187,'[1]28'!$D$164:$E$187,'[1]28'!$D$138:$I$161,'[1]28'!$D$8:$I$109,'[1]28'!$D$112:$I$135,[0]!P1_T28?Data</definedName>
    <definedName name="T28?Data" localSheetId="8">'[1]28'!$D$190:$E$213,'[1]28'!$G$164:$H$187,'[1]28'!$D$164:$E$187,'[1]28'!$D$138:$I$161,'[1]28'!$D$8:$I$109,'[1]28'!$D$112:$I$135,[0]!P1_T28?Data</definedName>
    <definedName name="T28?Data" localSheetId="0">'[1]28'!$D$190:$E$213,'[1]28'!$G$164:$H$187,'[1]28'!$D$164:$E$187,'[1]28'!$D$138:$I$161,'[1]28'!$D$8:$I$109,'[1]28'!$D$112:$I$135,[0]!P1_T28?Data</definedName>
    <definedName name="T28?Data" localSheetId="1">'[1]28'!$D$190:$E$213,'[1]28'!$G$164:$H$187,'[1]28'!$D$164:$E$187,'[1]28'!$D$138:$I$161,'[1]28'!$D$8:$I$109,'[1]28'!$D$112:$I$135,[0]!P1_T28?Data</definedName>
    <definedName name="T28?Data" localSheetId="2">'[1]28'!$D$190:$E$213,'[1]28'!$G$164:$H$187,'[1]28'!$D$164:$E$187,'[1]28'!$D$138:$I$161,'[1]28'!$D$8:$I$109,'[1]28'!$D$112:$I$135,[0]!P1_T28?Data</definedName>
    <definedName name="T28?Data" localSheetId="9">'[1]28'!$D$190:$E$213,'[1]28'!$G$164:$H$187,'[1]28'!$D$164:$E$187,'[1]28'!$D$138:$I$161,'[1]28'!$D$8:$I$109,'[1]28'!$D$112:$I$135,[0]!P1_T28?Data</definedName>
    <definedName name="T28?Data" localSheetId="10">'[1]28'!$D$190:$E$213,'[1]28'!$G$164:$H$187,'[1]28'!$D$164:$E$187,'[1]28'!$D$138:$I$161,'[1]28'!$D$8:$I$109,'[1]28'!$D$112:$I$135,[0]!P1_T28?Data</definedName>
    <definedName name="T28?Data">'[1]28'!$D$190:$E$213,'[1]28'!$G$164:$H$187,'[1]28'!$D$164:$E$187,'[1]28'!$D$138:$I$161,'[1]28'!$D$8:$I$109,'[1]28'!$D$112:$I$135,P1_T28?Data</definedName>
    <definedName name="T28?item_ext?ВСЕГО">'[1]28'!$I$8:$I$292,'[1]28'!$F$8:$F$292</definedName>
    <definedName name="T28?item_ext?ТЭ">'[1]28'!$E$8:$E$292,'[1]28'!$H$8:$H$292</definedName>
    <definedName name="T28?item_ext?ЭЭ">'[1]28'!$D$8:$D$292,'[1]28'!$G$8:$G$292</definedName>
    <definedName name="T28?L1.1.x">'[1]28'!$D$16:$I$18,'[1]28'!$D$11:$I$13</definedName>
    <definedName name="T28?L10.1.x">'[1]28'!$D$250:$I$252,'[1]28'!$D$245:$I$247</definedName>
    <definedName name="T28?L11.1.x">'[1]28'!$D$276:$I$278,'[1]28'!$D$271:$I$273</definedName>
    <definedName name="T28?L2.1.x">'[1]28'!$D$42:$I$44,'[1]28'!$D$37:$I$39</definedName>
    <definedName name="T28?L3.1.x">'[1]28'!$D$68:$I$70,'[1]28'!$D$63:$I$65</definedName>
    <definedName name="T28?L4.1.x">'[1]28'!$D$94:$I$96,'[1]28'!$D$89:$I$91</definedName>
    <definedName name="T28?L5.1.x">'[1]28'!$D$120:$I$122,'[1]28'!$D$115:$I$117</definedName>
    <definedName name="T28?L6.1.x">'[1]28'!$D$146:$I$148,'[1]28'!$D$141:$I$143</definedName>
    <definedName name="T28?L7.1.x">'[1]28'!$D$172:$I$174,'[1]28'!$D$167:$I$169</definedName>
    <definedName name="T28?L8.1.x">'[1]28'!$D$198:$I$200,'[1]28'!$D$193:$I$195</definedName>
    <definedName name="T28?L9.1.x">'[1]28'!$D$224:$I$226,'[1]28'!$D$219:$I$221</definedName>
    <definedName name="T28?unit?ГКАЛЧ">'[1]28'!$H$164:$H$187,'[1]28'!$E$164:$E$187</definedName>
    <definedName name="T28?unit?МКВТЧ">'[1]28'!$G$190:$G$213,'[1]28'!$D$190:$D$213</definedName>
    <definedName name="T28?unit?РУБ.ГКАЛ">'[1]28'!$E$216:$E$239,'[1]28'!$E$268:$E$292,'[1]28'!$H$268:$H$292,'[1]28'!$H$216:$H$239</definedName>
    <definedName name="T28?unit?РУБ.ГКАЛЧ.МЕС">'[1]28'!$H$242:$H$265,'[1]28'!$E$242:$E$265</definedName>
    <definedName name="T28?unit?РУБ.ТКВТ.МЕС">'[1]28'!$G$242:$G$265,'[1]28'!$D$242:$D$265</definedName>
    <definedName name="T28?unit?РУБ.ТКВТЧ">'[1]28'!$G$216:$G$239,'[1]28'!$D$268:$D$292,'[1]28'!$G$268:$G$292,'[1]28'!$D$216:$D$239</definedName>
    <definedName name="T28?unit?ТГКАЛ">'[1]28'!$H$190:$H$213,'[1]28'!$E$190:$E$213</definedName>
    <definedName name="T28?unit?ТКВТ">'[1]28'!$G$164:$G$187,'[1]28'!$D$164:$D$187</definedName>
    <definedName name="T28?unit?ТРУБ">'[1]28'!$D$138:$I$161,'[1]28'!$D$8:$I$109</definedName>
    <definedName name="T28_Protection" localSheetId="3">[0]!P9_T28_Protection,[0]!P10_T28_Protection,[0]!P11_T28_Protection,авг24!P12_T28_Protection</definedName>
    <definedName name="T28_Protection" localSheetId="7">[0]!P9_T28_Protection,[0]!P10_T28_Protection,[0]!P11_T28_Protection,апр24!P12_T28_Protection</definedName>
    <definedName name="T28_Protection" localSheetId="4">[0]!P9_T28_Protection,[0]!P10_T28_Protection,[0]!P11_T28_Protection,июл24!P12_T28_Protection</definedName>
    <definedName name="T28_Protection" localSheetId="5">[0]!P9_T28_Protection,[0]!P10_T28_Protection,[0]!P11_T28_Protection,июн24!P12_T28_Protection</definedName>
    <definedName name="T28_Protection" localSheetId="6">[0]!P9_T28_Protection,[0]!P10_T28_Protection,[0]!P11_T28_Protection,май24!P12_T28_Protection</definedName>
    <definedName name="T28_Protection" localSheetId="8">[0]!P9_T28_Protection,[0]!P10_T28_Protection,[0]!P11_T28_Protection,мар24!P12_T28_Protection</definedName>
    <definedName name="T28_Protection" localSheetId="0">[0]!P9_T28_Protection,[0]!P10_T28_Protection,[0]!P11_T28_Protection,ноя24!P12_T28_Protection</definedName>
    <definedName name="T28_Protection" localSheetId="1">[0]!P9_T28_Protection,[0]!P10_T28_Protection,[0]!P11_T28_Protection,окт24!P12_T28_Protection</definedName>
    <definedName name="T28_Protection" localSheetId="2">[0]!P9_T28_Protection,[0]!P10_T28_Protection,[0]!P11_T28_Protection,сен24!P12_T28_Protection</definedName>
    <definedName name="T28_Protection" localSheetId="9">[0]!P9_T28_Protection,[0]!P10_T28_Protection,[0]!P11_T28_Protection,фев24!P12_T28_Protection</definedName>
    <definedName name="T28_Protection" localSheetId="10">[0]!P9_T28_Protection,[0]!P10_T28_Protection,[0]!P11_T28_Protection,янв24!P12_T28_Protection</definedName>
    <definedName name="T28_Protection">P9_T28_Protection,P10_T28_Protection,P11_T28_Protection,P12_T28_Protection</definedName>
    <definedName name="T29?item_ext?1СТ" localSheetId="3">P1_T29?item_ext?1СТ</definedName>
    <definedName name="T29?item_ext?1СТ" localSheetId="7">P1_T29?item_ext?1СТ</definedName>
    <definedName name="T29?item_ext?1СТ" localSheetId="4">P1_T29?item_ext?1СТ</definedName>
    <definedName name="T29?item_ext?1СТ" localSheetId="5">P1_T29?item_ext?1СТ</definedName>
    <definedName name="T29?item_ext?1СТ" localSheetId="6">P1_T29?item_ext?1СТ</definedName>
    <definedName name="T29?item_ext?1СТ" localSheetId="8">P1_T29?item_ext?1СТ</definedName>
    <definedName name="T29?item_ext?1СТ" localSheetId="0">P1_T29?item_ext?1СТ</definedName>
    <definedName name="T29?item_ext?1СТ" localSheetId="1">P1_T29?item_ext?1СТ</definedName>
    <definedName name="T29?item_ext?1СТ" localSheetId="2">P1_T29?item_ext?1СТ</definedName>
    <definedName name="T29?item_ext?1СТ" localSheetId="9">P1_T29?item_ext?1СТ</definedName>
    <definedName name="T29?item_ext?1СТ" localSheetId="10">P1_T29?item_ext?1СТ</definedName>
    <definedName name="T29?item_ext?1СТ">P1_T29?item_ext?1СТ</definedName>
    <definedName name="T29?item_ext?2СТ.М" localSheetId="3">P1_T29?item_ext?2СТ.М</definedName>
    <definedName name="T29?item_ext?2СТ.М" localSheetId="7">P1_T29?item_ext?2СТ.М</definedName>
    <definedName name="T29?item_ext?2СТ.М" localSheetId="4">P1_T29?item_ext?2СТ.М</definedName>
    <definedName name="T29?item_ext?2СТ.М" localSheetId="5">P1_T29?item_ext?2СТ.М</definedName>
    <definedName name="T29?item_ext?2СТ.М" localSheetId="6">P1_T29?item_ext?2СТ.М</definedName>
    <definedName name="T29?item_ext?2СТ.М" localSheetId="8">P1_T29?item_ext?2СТ.М</definedName>
    <definedName name="T29?item_ext?2СТ.М" localSheetId="0">P1_T29?item_ext?2СТ.М</definedName>
    <definedName name="T29?item_ext?2СТ.М" localSheetId="1">P1_T29?item_ext?2СТ.М</definedName>
    <definedName name="T29?item_ext?2СТ.М" localSheetId="2">P1_T29?item_ext?2СТ.М</definedName>
    <definedName name="T29?item_ext?2СТ.М" localSheetId="9">P1_T29?item_ext?2СТ.М</definedName>
    <definedName name="T29?item_ext?2СТ.М" localSheetId="10">P1_T29?item_ext?2СТ.М</definedName>
    <definedName name="T29?item_ext?2СТ.М">P1_T29?item_ext?2СТ.М</definedName>
    <definedName name="T29?item_ext?2СТ.Э" localSheetId="3">P1_T29?item_ext?2СТ.Э</definedName>
    <definedName name="T29?item_ext?2СТ.Э" localSheetId="7">P1_T29?item_ext?2СТ.Э</definedName>
    <definedName name="T29?item_ext?2СТ.Э" localSheetId="4">P1_T29?item_ext?2СТ.Э</definedName>
    <definedName name="T29?item_ext?2СТ.Э" localSheetId="5">P1_T29?item_ext?2СТ.Э</definedName>
    <definedName name="T29?item_ext?2СТ.Э" localSheetId="6">P1_T29?item_ext?2СТ.Э</definedName>
    <definedName name="T29?item_ext?2СТ.Э" localSheetId="8">P1_T29?item_ext?2СТ.Э</definedName>
    <definedName name="T29?item_ext?2СТ.Э" localSheetId="0">P1_T29?item_ext?2СТ.Э</definedName>
    <definedName name="T29?item_ext?2СТ.Э" localSheetId="1">P1_T29?item_ext?2СТ.Э</definedName>
    <definedName name="T29?item_ext?2СТ.Э" localSheetId="2">P1_T29?item_ext?2СТ.Э</definedName>
    <definedName name="T29?item_ext?2СТ.Э" localSheetId="9">P1_T29?item_ext?2СТ.Э</definedName>
    <definedName name="T29?item_ext?2СТ.Э" localSheetId="10">P1_T29?item_ext?2СТ.Э</definedName>
    <definedName name="T29?item_ext?2СТ.Э">P1_T29?item_ext?2СТ.Э</definedName>
    <definedName name="T29?L10" localSheetId="3">P1_T29?L10</definedName>
    <definedName name="T29?L10" localSheetId="7">P1_T29?L10</definedName>
    <definedName name="T29?L10" localSheetId="4">P1_T29?L10</definedName>
    <definedName name="T29?L10" localSheetId="5">P1_T29?L10</definedName>
    <definedName name="T29?L10" localSheetId="6">P1_T29?L10</definedName>
    <definedName name="T29?L10" localSheetId="8">P1_T29?L10</definedName>
    <definedName name="T29?L10" localSheetId="0">P1_T29?L10</definedName>
    <definedName name="T29?L10" localSheetId="1">P1_T29?L10</definedName>
    <definedName name="T29?L10" localSheetId="2">P1_T29?L10</definedName>
    <definedName name="T29?L10" localSheetId="9">P1_T29?L10</definedName>
    <definedName name="T29?L10" localSheetId="10">P1_T29?L10</definedName>
    <definedName name="T29?L10">P1_T29?L10</definedName>
    <definedName name="T4_Protect" localSheetId="3">'[4]4'!$AA$24:$AD$28,'[4]4'!$G$11:$J$17,[0]!P1_T4_Protect,[0]!P2_T4_Protect</definedName>
    <definedName name="T4_Protect" localSheetId="7">'[4]4'!$AA$24:$AD$28,'[4]4'!$G$11:$J$17,[0]!P1_T4_Protect,[0]!P2_T4_Protect</definedName>
    <definedName name="T4_Protect" localSheetId="4">'[4]4'!$AA$24:$AD$28,'[4]4'!$G$11:$J$17,[0]!P1_T4_Protect,[0]!P2_T4_Protect</definedName>
    <definedName name="T4_Protect" localSheetId="5">'[4]4'!$AA$24:$AD$28,'[4]4'!$G$11:$J$17,[0]!P1_T4_Protect,[0]!P2_T4_Protect</definedName>
    <definedName name="T4_Protect" localSheetId="6">'[4]4'!$AA$24:$AD$28,'[4]4'!$G$11:$J$17,[0]!P1_T4_Protect,[0]!P2_T4_Protect</definedName>
    <definedName name="T4_Protect" localSheetId="8">'[4]4'!$AA$24:$AD$28,'[4]4'!$G$11:$J$17,[0]!P1_T4_Protect,[0]!P2_T4_Protect</definedName>
    <definedName name="T4_Protect" localSheetId="0">'[4]4'!$AA$24:$AD$28,'[4]4'!$G$11:$J$17,[0]!P1_T4_Protect,[0]!P2_T4_Protect</definedName>
    <definedName name="T4_Protect" localSheetId="1">'[4]4'!$AA$24:$AD$28,'[4]4'!$G$11:$J$17,[0]!P1_T4_Protect,[0]!P2_T4_Protect</definedName>
    <definedName name="T4_Protect" localSheetId="2">'[4]4'!$AA$24:$AD$28,'[4]4'!$G$11:$J$17,[0]!P1_T4_Protect,[0]!P2_T4_Protect</definedName>
    <definedName name="T4_Protect" localSheetId="9">'[4]4'!$AA$24:$AD$28,'[4]4'!$G$11:$J$17,[0]!P1_T4_Protect,[0]!P2_T4_Protect</definedName>
    <definedName name="T4_Protect" localSheetId="10">'[4]4'!$AA$24:$AD$28,'[4]4'!$G$11:$J$17,[0]!P1_T4_Protect,[0]!P2_T4_Protect</definedName>
    <definedName name="T4_Protect">'[4]4'!$AA$24:$AD$28,'[4]4'!$G$11:$J$17,P1_T4_Protect,P2_T4_Protect</definedName>
    <definedName name="T6_Protect" localSheetId="3">'[4]6'!$B$28:$B$37,'[4]6'!$D$28:$H$37,'[4]6'!$J$28:$N$37,'[4]6'!$D$39:$H$41,'[4]6'!$J$39:$N$41,'[4]6'!$B$46:$B$55,[0]!P1_T6_Protect</definedName>
    <definedName name="T6_Protect" localSheetId="7">'[4]6'!$B$28:$B$37,'[4]6'!$D$28:$H$37,'[4]6'!$J$28:$N$37,'[4]6'!$D$39:$H$41,'[4]6'!$J$39:$N$41,'[4]6'!$B$46:$B$55,[0]!P1_T6_Protect</definedName>
    <definedName name="T6_Protect" localSheetId="4">'[4]6'!$B$28:$B$37,'[4]6'!$D$28:$H$37,'[4]6'!$J$28:$N$37,'[4]6'!$D$39:$H$41,'[4]6'!$J$39:$N$41,'[4]6'!$B$46:$B$55,[0]!P1_T6_Protect</definedName>
    <definedName name="T6_Protect" localSheetId="5">'[4]6'!$B$28:$B$37,'[4]6'!$D$28:$H$37,'[4]6'!$J$28:$N$37,'[4]6'!$D$39:$H$41,'[4]6'!$J$39:$N$41,'[4]6'!$B$46:$B$55,[0]!P1_T6_Protect</definedName>
    <definedName name="T6_Protect" localSheetId="6">'[4]6'!$B$28:$B$37,'[4]6'!$D$28:$H$37,'[4]6'!$J$28:$N$37,'[4]6'!$D$39:$H$41,'[4]6'!$J$39:$N$41,'[4]6'!$B$46:$B$55,[0]!P1_T6_Protect</definedName>
    <definedName name="T6_Protect" localSheetId="8">'[4]6'!$B$28:$B$37,'[4]6'!$D$28:$H$37,'[4]6'!$J$28:$N$37,'[4]6'!$D$39:$H$41,'[4]6'!$J$39:$N$41,'[4]6'!$B$46:$B$55,[0]!P1_T6_Protect</definedName>
    <definedName name="T6_Protect" localSheetId="0">'[4]6'!$B$28:$B$37,'[4]6'!$D$28:$H$37,'[4]6'!$J$28:$N$37,'[4]6'!$D$39:$H$41,'[4]6'!$J$39:$N$41,'[4]6'!$B$46:$B$55,[0]!P1_T6_Protect</definedName>
    <definedName name="T6_Protect" localSheetId="1">'[4]6'!$B$28:$B$37,'[4]6'!$D$28:$H$37,'[4]6'!$J$28:$N$37,'[4]6'!$D$39:$H$41,'[4]6'!$J$39:$N$41,'[4]6'!$B$46:$B$55,[0]!P1_T6_Protect</definedName>
    <definedName name="T6_Protect" localSheetId="2">'[4]6'!$B$28:$B$37,'[4]6'!$D$28:$H$37,'[4]6'!$J$28:$N$37,'[4]6'!$D$39:$H$41,'[4]6'!$J$39:$N$41,'[4]6'!$B$46:$B$55,[0]!P1_T6_Protect</definedName>
    <definedName name="T6_Protect" localSheetId="9">'[4]6'!$B$28:$B$37,'[4]6'!$D$28:$H$37,'[4]6'!$J$28:$N$37,'[4]6'!$D$39:$H$41,'[4]6'!$J$39:$N$41,'[4]6'!$B$46:$B$55,[0]!P1_T6_Protect</definedName>
    <definedName name="T6_Protect" localSheetId="10">'[4]6'!$B$28:$B$37,'[4]6'!$D$28:$H$37,'[4]6'!$J$28:$N$37,'[4]6'!$D$39:$H$41,'[4]6'!$J$39:$N$41,'[4]6'!$B$46:$B$55,[0]!P1_T6_Protect</definedName>
    <definedName name="T6_Protect">'[4]6'!$B$28:$B$37,'[4]6'!$D$28:$H$37,'[4]6'!$J$28:$N$37,'[4]6'!$D$39:$H$41,'[4]6'!$J$39:$N$41,'[4]6'!$B$46:$B$55,P1_T6_Protect</definedName>
    <definedName name="T7?Data">#N/A</definedName>
    <definedName name="TP2.1_Protect">[4]P2.1!$F$28:$G$37,[4]P2.1!$F$40:$G$43,[4]P2.1!$F$7:$G$26</definedName>
    <definedName name="база_план" localSheetId="3">#REF!</definedName>
    <definedName name="база_план" localSheetId="7">#REF!</definedName>
    <definedName name="база_план" localSheetId="4">#REF!</definedName>
    <definedName name="база_план" localSheetId="5">#REF!</definedName>
    <definedName name="база_план" localSheetId="6">#REF!</definedName>
    <definedName name="база_план" localSheetId="8">#REF!</definedName>
    <definedName name="база_план" localSheetId="0">#REF!</definedName>
    <definedName name="база_план" localSheetId="1">#REF!</definedName>
    <definedName name="база_план" localSheetId="2">#REF!</definedName>
    <definedName name="база_план" localSheetId="9">#REF!</definedName>
    <definedName name="база_план" localSheetId="10">#REF!</definedName>
    <definedName name="база_план">#REF!</definedName>
    <definedName name="база_факт" localSheetId="3">#REF!</definedName>
    <definedName name="база_факт" localSheetId="7">#REF!</definedName>
    <definedName name="база_факт" localSheetId="4">#REF!</definedName>
    <definedName name="база_факт" localSheetId="5">#REF!</definedName>
    <definedName name="база_факт" localSheetId="6">#REF!</definedName>
    <definedName name="база_факт" localSheetId="8">#REF!</definedName>
    <definedName name="база_факт" localSheetId="0">#REF!</definedName>
    <definedName name="база_факт" localSheetId="1">#REF!</definedName>
    <definedName name="база_факт" localSheetId="2">#REF!</definedName>
    <definedName name="база_факт" localSheetId="9">#REF!</definedName>
    <definedName name="база_факт" localSheetId="10">#REF!</definedName>
    <definedName name="база_факт">#REF!</definedName>
    <definedName name="БазовыйПериод">[6]Заголовок!$B$15</definedName>
    <definedName name="в23ё" localSheetId="3">авг24!в23ё</definedName>
    <definedName name="в23ё" localSheetId="7">апр24!в23ё</definedName>
    <definedName name="в23ё" localSheetId="4">июл24!в23ё</definedName>
    <definedName name="в23ё" localSheetId="5">июн24!в23ё</definedName>
    <definedName name="в23ё" localSheetId="6">май24!в23ё</definedName>
    <definedName name="в23ё" localSheetId="8">мар24!в23ё</definedName>
    <definedName name="в23ё" localSheetId="0">ноя24!в23ё</definedName>
    <definedName name="в23ё" localSheetId="1">окт24!в23ё</definedName>
    <definedName name="в23ё" localSheetId="2">сен24!в23ё</definedName>
    <definedName name="в23ё" localSheetId="9">фев24!в23ё</definedName>
    <definedName name="в23ё" localSheetId="10">янв24!в23ё</definedName>
    <definedName name="в23ё">[0]!в23ё</definedName>
    <definedName name="вв" localSheetId="3">авг24!вв</definedName>
    <definedName name="вв" localSheetId="7">апр24!вв</definedName>
    <definedName name="вв" localSheetId="4">июл24!вв</definedName>
    <definedName name="вв" localSheetId="5">июн24!вв</definedName>
    <definedName name="вв" localSheetId="6">май24!вв</definedName>
    <definedName name="вв" localSheetId="8">мар24!вв</definedName>
    <definedName name="вв" localSheetId="0">ноя24!вв</definedName>
    <definedName name="вв" localSheetId="1">окт24!вв</definedName>
    <definedName name="вв" localSheetId="2">сен24!вв</definedName>
    <definedName name="вв" localSheetId="9">фев24!вв</definedName>
    <definedName name="вв" localSheetId="10">янв24!вв</definedName>
    <definedName name="вв">[0]!вв</definedName>
    <definedName name="второй" localSheetId="3">#REF!</definedName>
    <definedName name="второй" localSheetId="7">#REF!</definedName>
    <definedName name="второй" localSheetId="4">#REF!</definedName>
    <definedName name="второй" localSheetId="5">#REF!</definedName>
    <definedName name="второй" localSheetId="6">#REF!</definedName>
    <definedName name="второй" localSheetId="8">#REF!</definedName>
    <definedName name="второй" localSheetId="0">#REF!</definedName>
    <definedName name="второй" localSheetId="1">#REF!</definedName>
    <definedName name="второй" localSheetId="2">#REF!</definedName>
    <definedName name="второй" localSheetId="9">#REF!</definedName>
    <definedName name="второй" localSheetId="10">#REF!</definedName>
    <definedName name="второй">#REF!</definedName>
    <definedName name="ДиапазонЗащиты" localSheetId="3">#REF!,#REF!,#REF!,#REF!,[0]!P1_ДиапазонЗащиты,[0]!P2_ДиапазонЗащиты,[0]!P3_ДиапазонЗащиты,[0]!P4_ДиапазонЗащиты</definedName>
    <definedName name="ДиапазонЗащиты" localSheetId="7">#REF!,#REF!,#REF!,#REF!,[0]!P1_ДиапазонЗащиты,[0]!P2_ДиапазонЗащиты,[0]!P3_ДиапазонЗащиты,[0]!P4_ДиапазонЗащиты</definedName>
    <definedName name="ДиапазонЗащиты" localSheetId="4">#REF!,#REF!,#REF!,#REF!,[0]!P1_ДиапазонЗащиты,[0]!P2_ДиапазонЗащиты,[0]!P3_ДиапазонЗащиты,[0]!P4_ДиапазонЗащиты</definedName>
    <definedName name="ДиапазонЗащиты" localSheetId="5">#REF!,#REF!,#REF!,#REF!,[0]!P1_ДиапазонЗащиты,[0]!P2_ДиапазонЗащиты,[0]!P3_ДиапазонЗащиты,[0]!P4_ДиапазонЗащиты</definedName>
    <definedName name="ДиапазонЗащиты" localSheetId="6">#REF!,#REF!,#REF!,#REF!,[0]!P1_ДиапазонЗащиты,[0]!P2_ДиапазонЗащиты,[0]!P3_ДиапазонЗащиты,[0]!P4_ДиапазонЗащиты</definedName>
    <definedName name="ДиапазонЗащиты" localSheetId="8">#REF!,#REF!,#REF!,#REF!,[0]!P1_ДиапазонЗащиты,[0]!P2_ДиапазонЗащиты,[0]!P3_ДиапазонЗащиты,[0]!P4_ДиапазонЗащиты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9">#REF!,#REF!,#REF!,#REF!,[0]!P1_ДиапазонЗащиты,[0]!P2_ДиапазонЗащиты,[0]!P3_ДиапазонЗащиты,[0]!P4_ДиапазонЗащиты</definedName>
    <definedName name="ДиапазонЗащиты" localSheetId="1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жж" localSheetId="3">авг24!жж</definedName>
    <definedName name="жж" localSheetId="7">апр24!жж</definedName>
    <definedName name="жж" localSheetId="4">июл24!жж</definedName>
    <definedName name="жж" localSheetId="5">июн24!жж</definedName>
    <definedName name="жж" localSheetId="6">май24!жж</definedName>
    <definedName name="жж" localSheetId="8">мар24!жж</definedName>
    <definedName name="жж" localSheetId="0">ноя24!жж</definedName>
    <definedName name="жж" localSheetId="1">окт24!жж</definedName>
    <definedName name="жж" localSheetId="2">сен24!жж</definedName>
    <definedName name="жж" localSheetId="9">фев24!жж</definedName>
    <definedName name="жж" localSheetId="10">янв24!жж</definedName>
    <definedName name="жж">[0]!жж</definedName>
    <definedName name="исполн" localSheetId="3">#REF!</definedName>
    <definedName name="исполн" localSheetId="7">#REF!</definedName>
    <definedName name="исполн" localSheetId="4">#REF!</definedName>
    <definedName name="исполн" localSheetId="5">#REF!</definedName>
    <definedName name="исполн" localSheetId="6">#REF!</definedName>
    <definedName name="исполн" localSheetId="8">#REF!</definedName>
    <definedName name="исполн" localSheetId="0">#REF!</definedName>
    <definedName name="исполн" localSheetId="1">#REF!</definedName>
    <definedName name="исполн" localSheetId="2">#REF!</definedName>
    <definedName name="исполн" localSheetId="9">#REF!</definedName>
    <definedName name="исполн" localSheetId="10">#REF!</definedName>
    <definedName name="исполн">#REF!</definedName>
    <definedName name="исполн_сбыт" localSheetId="3">#REF!</definedName>
    <definedName name="исполн_сбыт" localSheetId="7">#REF!</definedName>
    <definedName name="исполн_сбыт" localSheetId="4">#REF!</definedName>
    <definedName name="исполн_сбыт" localSheetId="5">#REF!</definedName>
    <definedName name="исполн_сбыт" localSheetId="6">#REF!</definedName>
    <definedName name="исполн_сбыт" localSheetId="8">#REF!</definedName>
    <definedName name="исполн_сбыт" localSheetId="0">#REF!</definedName>
    <definedName name="исполн_сбыт" localSheetId="1">#REF!</definedName>
    <definedName name="исполн_сбыт" localSheetId="2">#REF!</definedName>
    <definedName name="исполн_сбыт" localSheetId="9">#REF!</definedName>
    <definedName name="исполн_сбыт" localSheetId="10">#REF!</definedName>
    <definedName name="исполн_сбыт">#REF!</definedName>
    <definedName name="й" localSheetId="3">авг24!й</definedName>
    <definedName name="й" localSheetId="7">апр24!й</definedName>
    <definedName name="й" localSheetId="4">июл24!й</definedName>
    <definedName name="й" localSheetId="5">июн24!й</definedName>
    <definedName name="й" localSheetId="6">май24!й</definedName>
    <definedName name="й" localSheetId="8">мар24!й</definedName>
    <definedName name="й" localSheetId="0">ноя24!й</definedName>
    <definedName name="й" localSheetId="1">окт24!й</definedName>
    <definedName name="й" localSheetId="2">сен24!й</definedName>
    <definedName name="й" localSheetId="9">фев24!й</definedName>
    <definedName name="й" localSheetId="10">янв24!й</definedName>
    <definedName name="й">[0]!й</definedName>
    <definedName name="йй" localSheetId="3">авг24!йй</definedName>
    <definedName name="йй" localSheetId="7">апр24!йй</definedName>
    <definedName name="йй" localSheetId="4">июл24!йй</definedName>
    <definedName name="йй" localSheetId="5">июн24!йй</definedName>
    <definedName name="йй" localSheetId="6">май24!йй</definedName>
    <definedName name="йй" localSheetId="8">мар24!йй</definedName>
    <definedName name="йй" localSheetId="0">ноя24!йй</definedName>
    <definedName name="йй" localSheetId="1">окт24!йй</definedName>
    <definedName name="йй" localSheetId="2">сен24!йй</definedName>
    <definedName name="йй" localSheetId="9">фев24!йй</definedName>
    <definedName name="йй" localSheetId="10">янв24!йй</definedName>
    <definedName name="йй">[0]!йй</definedName>
    <definedName name="ке" localSheetId="3">авг24!ке</definedName>
    <definedName name="ке" localSheetId="7">апр24!ке</definedName>
    <definedName name="ке" localSheetId="4">июл24!ке</definedName>
    <definedName name="ке" localSheetId="5">июн24!ке</definedName>
    <definedName name="ке" localSheetId="6">май24!ке</definedName>
    <definedName name="ке" localSheetId="8">мар24!ке</definedName>
    <definedName name="ке" localSheetId="0">ноя24!ке</definedName>
    <definedName name="ке" localSheetId="1">окт24!ке</definedName>
    <definedName name="ке" localSheetId="2">сен24!ке</definedName>
    <definedName name="ке" localSheetId="9">фев24!ке</definedName>
    <definedName name="ке" localSheetId="10">янв24!ке</definedName>
    <definedName name="ке">[0]!ке</definedName>
    <definedName name="ла" localSheetId="3">авг24!ла</definedName>
    <definedName name="ла" localSheetId="7">апр24!ла</definedName>
    <definedName name="ла" localSheetId="4">июл24!ла</definedName>
    <definedName name="ла" localSheetId="5">июн24!ла</definedName>
    <definedName name="ла" localSheetId="6">май24!ла</definedName>
    <definedName name="ла" localSheetId="8">мар24!ла</definedName>
    <definedName name="ла" localSheetId="0">ноя24!ла</definedName>
    <definedName name="ла" localSheetId="1">окт24!ла</definedName>
    <definedName name="ла" localSheetId="2">сен24!ла</definedName>
    <definedName name="ла" localSheetId="9">фев24!ла</definedName>
    <definedName name="ла" localSheetId="10">янв24!ла</definedName>
    <definedName name="ла">[0]!ла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са" localSheetId="3">авг24!мса</definedName>
    <definedName name="мса" localSheetId="7">апр24!мса</definedName>
    <definedName name="мса" localSheetId="4">июл24!мса</definedName>
    <definedName name="мса" localSheetId="5">июн24!мса</definedName>
    <definedName name="мса" localSheetId="6">май24!мса</definedName>
    <definedName name="мса" localSheetId="8">мар24!мса</definedName>
    <definedName name="мса" localSheetId="0">ноя24!мса</definedName>
    <definedName name="мса" localSheetId="1">окт24!мса</definedName>
    <definedName name="мса" localSheetId="2">сен24!мса</definedName>
    <definedName name="мса" localSheetId="9">фев24!мса</definedName>
    <definedName name="мса" localSheetId="10">янв24!мса</definedName>
    <definedName name="мса">[0]!мса</definedName>
    <definedName name="мым" localSheetId="3">авг24!мым</definedName>
    <definedName name="мым" localSheetId="7">апр24!мым</definedName>
    <definedName name="мым" localSheetId="4">июл24!мым</definedName>
    <definedName name="мым" localSheetId="5">июн24!мым</definedName>
    <definedName name="мым" localSheetId="6">май24!мым</definedName>
    <definedName name="мым" localSheetId="8">мар24!мым</definedName>
    <definedName name="мым" localSheetId="0">ноя24!мым</definedName>
    <definedName name="мым" localSheetId="1">окт24!мым</definedName>
    <definedName name="мым" localSheetId="2">сен24!мым</definedName>
    <definedName name="мым" localSheetId="9">фев24!мым</definedName>
    <definedName name="мым" localSheetId="10">янв24!мым</definedName>
    <definedName name="мым">[0]!мым</definedName>
    <definedName name="наименование_ГП" localSheetId="3">#REF!</definedName>
    <definedName name="наименование_ГП" localSheetId="7">#REF!</definedName>
    <definedName name="наименование_ГП" localSheetId="4">#REF!</definedName>
    <definedName name="наименование_ГП" localSheetId="5">#REF!</definedName>
    <definedName name="наименование_ГП" localSheetId="6">#REF!</definedName>
    <definedName name="наименование_ГП" localSheetId="8">#REF!</definedName>
    <definedName name="наименование_ГП" localSheetId="0">#REF!</definedName>
    <definedName name="наименование_ГП" localSheetId="1">#REF!</definedName>
    <definedName name="наименование_ГП" localSheetId="2">#REF!</definedName>
    <definedName name="наименование_ГП" localSheetId="9">#REF!</definedName>
    <definedName name="наименование_ГП" localSheetId="10">#REF!</definedName>
    <definedName name="наименование_ГП">#REF!</definedName>
    <definedName name="НСРФ">[7]Регионы!$A$2:$A$88</definedName>
    <definedName name="ооо" localSheetId="3">авг24!ооо</definedName>
    <definedName name="ооо" localSheetId="7">апр24!ооо</definedName>
    <definedName name="ооо" localSheetId="4">июл24!ооо</definedName>
    <definedName name="ооо" localSheetId="5">июн24!ооо</definedName>
    <definedName name="ооо" localSheetId="6">май24!ооо</definedName>
    <definedName name="ооо" localSheetId="8">мар24!ооо</definedName>
    <definedName name="ооо" localSheetId="0">ноя24!ооо</definedName>
    <definedName name="ооо" localSheetId="1">окт24!ооо</definedName>
    <definedName name="ооо" localSheetId="2">сен24!ооо</definedName>
    <definedName name="ооо" localSheetId="9">фев24!ооо</definedName>
    <definedName name="ооо" localSheetId="10">янв24!ооо</definedName>
    <definedName name="ооо">[0]!ооо</definedName>
    <definedName name="организация" localSheetId="3">#REF!</definedName>
    <definedName name="организация" localSheetId="7">#REF!</definedName>
    <definedName name="организация" localSheetId="4">#REF!</definedName>
    <definedName name="организация" localSheetId="5">#REF!</definedName>
    <definedName name="организация" localSheetId="6">#REF!</definedName>
    <definedName name="организация" localSheetId="8">#REF!</definedName>
    <definedName name="организация" localSheetId="0">#REF!</definedName>
    <definedName name="организация" localSheetId="1">#REF!</definedName>
    <definedName name="организация" localSheetId="2">#REF!</definedName>
    <definedName name="организация" localSheetId="9">#REF!</definedName>
    <definedName name="организация" localSheetId="10">#REF!</definedName>
    <definedName name="организация">#REF!</definedName>
    <definedName name="организация_сбыт" localSheetId="3">#REF!</definedName>
    <definedName name="организация_сбыт" localSheetId="7">#REF!</definedName>
    <definedName name="организация_сбыт" localSheetId="4">#REF!</definedName>
    <definedName name="организация_сбыт" localSheetId="5">#REF!</definedName>
    <definedName name="организация_сбыт" localSheetId="6">#REF!</definedName>
    <definedName name="организация_сбыт" localSheetId="8">#REF!</definedName>
    <definedName name="организация_сбыт" localSheetId="0">#REF!</definedName>
    <definedName name="организация_сбыт" localSheetId="1">#REF!</definedName>
    <definedName name="организация_сбыт" localSheetId="2">#REF!</definedName>
    <definedName name="организация_сбыт" localSheetId="9">#REF!</definedName>
    <definedName name="организация_сбыт" localSheetId="10">#REF!</definedName>
    <definedName name="организация_сбыт">#REF!</definedName>
    <definedName name="первый" localSheetId="3">#REF!</definedName>
    <definedName name="первый" localSheetId="7">#REF!</definedName>
    <definedName name="первый" localSheetId="4">#REF!</definedName>
    <definedName name="первый" localSheetId="5">#REF!</definedName>
    <definedName name="первый" localSheetId="6">#REF!</definedName>
    <definedName name="первый" localSheetId="8">#REF!</definedName>
    <definedName name="первый" localSheetId="0">#REF!</definedName>
    <definedName name="первый" localSheetId="1">#REF!</definedName>
    <definedName name="первый" localSheetId="2">#REF!</definedName>
    <definedName name="первый" localSheetId="9">#REF!</definedName>
    <definedName name="первый" localSheetId="10">#REF!</definedName>
    <definedName name="первый">#REF!</definedName>
    <definedName name="ПериодРегулирования">[6]Заголовок!$B$14</definedName>
    <definedName name="Периоды_18_2" localSheetId="3">'[4]18.2'!#REF!</definedName>
    <definedName name="Периоды_18_2" localSheetId="7">'[4]18.2'!#REF!</definedName>
    <definedName name="Периоды_18_2" localSheetId="4">'[4]18.2'!#REF!</definedName>
    <definedName name="Периоды_18_2" localSheetId="5">'[4]18.2'!#REF!</definedName>
    <definedName name="Периоды_18_2" localSheetId="6">'[4]18.2'!#REF!</definedName>
    <definedName name="Периоды_18_2" localSheetId="8">'[4]18.2'!#REF!</definedName>
    <definedName name="Периоды_18_2" localSheetId="0">'[4]18.2'!#REF!</definedName>
    <definedName name="Периоды_18_2" localSheetId="1">'[4]18.2'!#REF!</definedName>
    <definedName name="Периоды_18_2" localSheetId="2">'[4]18.2'!#REF!</definedName>
    <definedName name="Периоды_18_2" localSheetId="9">'[4]18.2'!#REF!</definedName>
    <definedName name="Периоды_18_2" localSheetId="10">'[4]18.2'!#REF!</definedName>
    <definedName name="Периоды_18_2">'[4]18.2'!#REF!</definedName>
    <definedName name="план">[8]осн!$B$5</definedName>
    <definedName name="ПоследнийГод">[6]Заголовок!$B$16</definedName>
    <definedName name="признак" localSheetId="3">#REF!</definedName>
    <definedName name="признак" localSheetId="7">#REF!</definedName>
    <definedName name="признак" localSheetId="4">#REF!</definedName>
    <definedName name="признак" localSheetId="5">#REF!</definedName>
    <definedName name="признак" localSheetId="6">#REF!</definedName>
    <definedName name="признак" localSheetId="8">#REF!</definedName>
    <definedName name="признак" localSheetId="0">#REF!</definedName>
    <definedName name="признак" localSheetId="1">#REF!</definedName>
    <definedName name="признак" localSheetId="2">#REF!</definedName>
    <definedName name="признак" localSheetId="9">#REF!</definedName>
    <definedName name="признак" localSheetId="10">#REF!</definedName>
    <definedName name="признак">#REF!</definedName>
    <definedName name="ррррр" localSheetId="3">авг24!ррррр</definedName>
    <definedName name="ррррр" localSheetId="7">апр24!ррррр</definedName>
    <definedName name="ррррр" localSheetId="4">июл24!ррррр</definedName>
    <definedName name="ррррр" localSheetId="5">июн24!ррррр</definedName>
    <definedName name="ррррр" localSheetId="6">май24!ррррр</definedName>
    <definedName name="ррррр" localSheetId="8">мар24!ррррр</definedName>
    <definedName name="ррррр" localSheetId="0">ноя24!ррррр</definedName>
    <definedName name="ррррр" localSheetId="1">окт24!ррррр</definedName>
    <definedName name="ррррр" localSheetId="2">сен24!ррррр</definedName>
    <definedName name="ррррр" localSheetId="9">фев24!ррррр</definedName>
    <definedName name="ррррр" localSheetId="10">янв24!ррррр</definedName>
    <definedName name="ррррр">[0]!ррррр</definedName>
    <definedName name="руков" localSheetId="3">#REF!</definedName>
    <definedName name="руков" localSheetId="7">#REF!</definedName>
    <definedName name="руков" localSheetId="4">#REF!</definedName>
    <definedName name="руков" localSheetId="5">#REF!</definedName>
    <definedName name="руков" localSheetId="6">#REF!</definedName>
    <definedName name="руков" localSheetId="8">#REF!</definedName>
    <definedName name="руков" localSheetId="0">#REF!</definedName>
    <definedName name="руков" localSheetId="1">#REF!</definedName>
    <definedName name="руков" localSheetId="2">#REF!</definedName>
    <definedName name="руков" localSheetId="9">#REF!</definedName>
    <definedName name="руков" localSheetId="10">#REF!</definedName>
    <definedName name="руков">#REF!</definedName>
    <definedName name="руков_сбыт" localSheetId="3">#REF!</definedName>
    <definedName name="руков_сбыт" localSheetId="7">#REF!</definedName>
    <definedName name="руков_сбыт" localSheetId="4">#REF!</definedName>
    <definedName name="руков_сбыт" localSheetId="5">#REF!</definedName>
    <definedName name="руков_сбыт" localSheetId="6">#REF!</definedName>
    <definedName name="руков_сбыт" localSheetId="8">#REF!</definedName>
    <definedName name="руков_сбыт" localSheetId="0">#REF!</definedName>
    <definedName name="руков_сбыт" localSheetId="1">#REF!</definedName>
    <definedName name="руков_сбыт" localSheetId="2">#REF!</definedName>
    <definedName name="руков_сбыт" localSheetId="9">#REF!</definedName>
    <definedName name="руков_сбыт" localSheetId="10">#REF!</definedName>
    <definedName name="руков_сбыт">#REF!</definedName>
    <definedName name="с" localSheetId="3">авг24!с</definedName>
    <definedName name="с" localSheetId="7">апр24!с</definedName>
    <definedName name="с" localSheetId="4">июл24!с</definedName>
    <definedName name="с" localSheetId="5">июн24!с</definedName>
    <definedName name="с" localSheetId="6">май24!с</definedName>
    <definedName name="с" localSheetId="8">мар24!с</definedName>
    <definedName name="с" localSheetId="0">ноя24!с</definedName>
    <definedName name="с" localSheetId="1">окт24!с</definedName>
    <definedName name="с" localSheetId="2">сен24!с</definedName>
    <definedName name="с" localSheetId="9">фев24!с</definedName>
    <definedName name="с" localSheetId="10">янв24!с</definedName>
    <definedName name="с">[0]!с</definedName>
    <definedName name="сс" localSheetId="3">авг24!сс</definedName>
    <definedName name="сс" localSheetId="7">апр24!сс</definedName>
    <definedName name="сс" localSheetId="4">июл24!сс</definedName>
    <definedName name="сс" localSheetId="5">июн24!сс</definedName>
    <definedName name="сс" localSheetId="6">май24!сс</definedName>
    <definedName name="сс" localSheetId="8">мар24!сс</definedName>
    <definedName name="сс" localSheetId="0">ноя24!сс</definedName>
    <definedName name="сс" localSheetId="1">окт24!сс</definedName>
    <definedName name="сс" localSheetId="2">сен24!сс</definedName>
    <definedName name="сс" localSheetId="9">фев24!сс</definedName>
    <definedName name="сс" localSheetId="10">янв24!сс</definedName>
    <definedName name="сс">[0]!сс</definedName>
    <definedName name="сссс" localSheetId="3">авг24!сссс</definedName>
    <definedName name="сссс" localSheetId="7">апр24!сссс</definedName>
    <definedName name="сссс" localSheetId="4">июл24!сссс</definedName>
    <definedName name="сссс" localSheetId="5">июн24!сссс</definedName>
    <definedName name="сссс" localSheetId="6">май24!сссс</definedName>
    <definedName name="сссс" localSheetId="8">мар24!сссс</definedName>
    <definedName name="сссс" localSheetId="0">ноя24!сссс</definedName>
    <definedName name="сссс" localSheetId="1">окт24!сссс</definedName>
    <definedName name="сссс" localSheetId="2">сен24!сссс</definedName>
    <definedName name="сссс" localSheetId="9">фев24!сссс</definedName>
    <definedName name="сссс" localSheetId="10">янв24!сссс</definedName>
    <definedName name="сссс">[0]!сссс</definedName>
    <definedName name="ссы" localSheetId="3">авг24!ссы</definedName>
    <definedName name="ссы" localSheetId="7">апр24!ссы</definedName>
    <definedName name="ссы" localSheetId="4">июл24!ссы</definedName>
    <definedName name="ссы" localSheetId="5">июн24!ссы</definedName>
    <definedName name="ссы" localSheetId="6">май24!ссы</definedName>
    <definedName name="ссы" localSheetId="8">мар24!ссы</definedName>
    <definedName name="ссы" localSheetId="0">ноя24!ссы</definedName>
    <definedName name="ссы" localSheetId="1">окт24!ссы</definedName>
    <definedName name="ссы" localSheetId="2">сен24!ссы</definedName>
    <definedName name="ссы" localSheetId="9">фев24!ссы</definedName>
    <definedName name="ссы" localSheetId="10">янв24!ссы</definedName>
    <definedName name="ссы">[0]!ссы</definedName>
    <definedName name="ссы2" localSheetId="3">авг24!ссы2</definedName>
    <definedName name="ссы2" localSheetId="7">апр24!ссы2</definedName>
    <definedName name="ссы2" localSheetId="4">июл24!ссы2</definedName>
    <definedName name="ссы2" localSheetId="5">июн24!ссы2</definedName>
    <definedName name="ссы2" localSheetId="6">май24!ссы2</definedName>
    <definedName name="ссы2" localSheetId="8">мар24!ссы2</definedName>
    <definedName name="ссы2" localSheetId="0">ноя24!ссы2</definedName>
    <definedName name="ссы2" localSheetId="1">окт24!ссы2</definedName>
    <definedName name="ссы2" localSheetId="2">сен24!ссы2</definedName>
    <definedName name="ссы2" localSheetId="9">фев24!ссы2</definedName>
    <definedName name="ссы2" localSheetId="10">янв24!ссы2</definedName>
    <definedName name="ссы2">[0]!ссы2</definedName>
    <definedName name="СтМощн">'[9]свод ТЭСК+ТОСК'!$D$5</definedName>
    <definedName name="СтМощнГод">'[9]свод ТЭСК+ТОСК'!$F$5</definedName>
    <definedName name="ТВрег" localSheetId="3">#REF!</definedName>
    <definedName name="ТВрег" localSheetId="7">#REF!</definedName>
    <definedName name="ТВрег" localSheetId="4">#REF!</definedName>
    <definedName name="ТВрег" localSheetId="5">#REF!</definedName>
    <definedName name="ТВрег" localSheetId="6">#REF!</definedName>
    <definedName name="ТВрег" localSheetId="8">#REF!</definedName>
    <definedName name="ТВрег" localSheetId="0">#REF!</definedName>
    <definedName name="ТВрег" localSheetId="1">#REF!</definedName>
    <definedName name="ТВрег" localSheetId="2">#REF!</definedName>
    <definedName name="ТВрег" localSheetId="9">#REF!</definedName>
    <definedName name="ТВрег" localSheetId="10">#REF!</definedName>
    <definedName name="ТВрег">#REF!</definedName>
    <definedName name="тек_ожид" localSheetId="3">#REF!</definedName>
    <definedName name="тек_ожид" localSheetId="7">#REF!</definedName>
    <definedName name="тек_ожид" localSheetId="4">#REF!</definedName>
    <definedName name="тек_ожид" localSheetId="5">#REF!</definedName>
    <definedName name="тек_ожид" localSheetId="6">#REF!</definedName>
    <definedName name="тек_ожид" localSheetId="8">#REF!</definedName>
    <definedName name="тек_ожид" localSheetId="0">#REF!</definedName>
    <definedName name="тек_ожид" localSheetId="1">#REF!</definedName>
    <definedName name="тек_ожид" localSheetId="2">#REF!</definedName>
    <definedName name="тек_ожид" localSheetId="9">#REF!</definedName>
    <definedName name="тек_ожид" localSheetId="10">#REF!</definedName>
    <definedName name="тек_ожид">#REF!</definedName>
    <definedName name="тек_план" localSheetId="3">#REF!</definedName>
    <definedName name="тек_план" localSheetId="7">#REF!</definedName>
    <definedName name="тек_план" localSheetId="4">#REF!</definedName>
    <definedName name="тек_план" localSheetId="5">#REF!</definedName>
    <definedName name="тек_план" localSheetId="6">#REF!</definedName>
    <definedName name="тек_план" localSheetId="8">#REF!</definedName>
    <definedName name="тек_план" localSheetId="0">#REF!</definedName>
    <definedName name="тек_план" localSheetId="1">#REF!</definedName>
    <definedName name="тек_план" localSheetId="2">#REF!</definedName>
    <definedName name="тек_план" localSheetId="9">#REF!</definedName>
    <definedName name="тек_план" localSheetId="10">#REF!</definedName>
    <definedName name="тек_план">#REF!</definedName>
    <definedName name="текущий">[8]осн!$B$6</definedName>
    <definedName name="титттить" localSheetId="3">авг24!титттить</definedName>
    <definedName name="титттить" localSheetId="7">апр24!титттить</definedName>
    <definedName name="титттить" localSheetId="4">июл24!титттить</definedName>
    <definedName name="титттить" localSheetId="5">июн24!титттить</definedName>
    <definedName name="титттить" localSheetId="6">май24!титттить</definedName>
    <definedName name="титттить" localSheetId="8">мар24!титттить</definedName>
    <definedName name="титттить" localSheetId="0">ноя24!титттить</definedName>
    <definedName name="титттить" localSheetId="1">окт24!титттить</definedName>
    <definedName name="титттить" localSheetId="2">сен24!титттить</definedName>
    <definedName name="титттить" localSheetId="9">фев24!титттить</definedName>
    <definedName name="титттить" localSheetId="10">янв24!титттить</definedName>
    <definedName name="титттить">[0]!титттить</definedName>
    <definedName name="третий" localSheetId="3">#REF!</definedName>
    <definedName name="третий" localSheetId="7">#REF!</definedName>
    <definedName name="третий" localSheetId="4">#REF!</definedName>
    <definedName name="третий" localSheetId="5">#REF!</definedName>
    <definedName name="третий" localSheetId="6">#REF!</definedName>
    <definedName name="третий" localSheetId="8">#REF!</definedName>
    <definedName name="третий" localSheetId="0">#REF!</definedName>
    <definedName name="третий" localSheetId="1">#REF!</definedName>
    <definedName name="третий" localSheetId="2">#REF!</definedName>
    <definedName name="третий" localSheetId="9">#REF!</definedName>
    <definedName name="третий" localSheetId="10">#REF!</definedName>
    <definedName name="третий">#REF!</definedName>
    <definedName name="у" localSheetId="3">авг24!у</definedName>
    <definedName name="у" localSheetId="7">апр24!у</definedName>
    <definedName name="у" localSheetId="4">июл24!у</definedName>
    <definedName name="у" localSheetId="5">июн24!у</definedName>
    <definedName name="у" localSheetId="6">май24!у</definedName>
    <definedName name="у" localSheetId="8">мар24!у</definedName>
    <definedName name="у" localSheetId="0">ноя24!у</definedName>
    <definedName name="у" localSheetId="1">окт24!у</definedName>
    <definedName name="у" localSheetId="2">сен24!у</definedName>
    <definedName name="у" localSheetId="9">фев24!у</definedName>
    <definedName name="у" localSheetId="10">янв24!у</definedName>
    <definedName name="у">[0]!у</definedName>
    <definedName name="фио_исп" localSheetId="3">#REF!</definedName>
    <definedName name="фио_исп" localSheetId="7">#REF!</definedName>
    <definedName name="фио_исп" localSheetId="4">#REF!</definedName>
    <definedName name="фио_исп" localSheetId="5">#REF!</definedName>
    <definedName name="фио_исп" localSheetId="6">#REF!</definedName>
    <definedName name="фио_исп" localSheetId="8">#REF!</definedName>
    <definedName name="фио_исп" localSheetId="0">#REF!</definedName>
    <definedName name="фио_исп" localSheetId="1">#REF!</definedName>
    <definedName name="фио_исп" localSheetId="2">#REF!</definedName>
    <definedName name="фио_исп" localSheetId="9">#REF!</definedName>
    <definedName name="фио_исп" localSheetId="10">#REF!</definedName>
    <definedName name="фио_исп">#REF!</definedName>
    <definedName name="фио_исп_сбыт" localSheetId="3">#REF!</definedName>
    <definedName name="фио_исп_сбыт" localSheetId="7">#REF!</definedName>
    <definedName name="фио_исп_сбыт" localSheetId="4">#REF!</definedName>
    <definedName name="фио_исп_сбыт" localSheetId="5">#REF!</definedName>
    <definedName name="фио_исп_сбыт" localSheetId="6">#REF!</definedName>
    <definedName name="фио_исп_сбыт" localSheetId="8">#REF!</definedName>
    <definedName name="фио_исп_сбыт" localSheetId="0">#REF!</definedName>
    <definedName name="фио_исп_сбыт" localSheetId="1">#REF!</definedName>
    <definedName name="фио_исп_сбыт" localSheetId="2">#REF!</definedName>
    <definedName name="фио_исп_сбыт" localSheetId="9">#REF!</definedName>
    <definedName name="фио_исп_сбыт" localSheetId="10">#REF!</definedName>
    <definedName name="фио_исп_сбыт">#REF!</definedName>
    <definedName name="фио_рук" localSheetId="3">#REF!</definedName>
    <definedName name="фио_рук" localSheetId="7">#REF!</definedName>
    <definedName name="фио_рук" localSheetId="4">#REF!</definedName>
    <definedName name="фио_рук" localSheetId="5">#REF!</definedName>
    <definedName name="фио_рук" localSheetId="6">#REF!</definedName>
    <definedName name="фио_рук" localSheetId="8">#REF!</definedName>
    <definedName name="фио_рук" localSheetId="0">#REF!</definedName>
    <definedName name="фио_рук" localSheetId="1">#REF!</definedName>
    <definedName name="фио_рук" localSheetId="2">#REF!</definedName>
    <definedName name="фио_рук" localSheetId="9">#REF!</definedName>
    <definedName name="фио_рук" localSheetId="10">#REF!</definedName>
    <definedName name="фио_рук">#REF!</definedName>
    <definedName name="фио_рук_сбыт" localSheetId="3">#REF!</definedName>
    <definedName name="фио_рук_сбыт" localSheetId="7">#REF!</definedName>
    <definedName name="фио_рук_сбыт" localSheetId="4">#REF!</definedName>
    <definedName name="фио_рук_сбыт" localSheetId="5">#REF!</definedName>
    <definedName name="фио_рук_сбыт" localSheetId="6">#REF!</definedName>
    <definedName name="фио_рук_сбыт" localSheetId="8">#REF!</definedName>
    <definedName name="фио_рук_сбыт" localSheetId="0">#REF!</definedName>
    <definedName name="фио_рук_сбыт" localSheetId="1">#REF!</definedName>
    <definedName name="фио_рук_сбыт" localSheetId="2">#REF!</definedName>
    <definedName name="фио_рук_сбыт" localSheetId="9">#REF!</definedName>
    <definedName name="фио_рук_сбыт" localSheetId="10">#REF!</definedName>
    <definedName name="фио_рук_сбыт">#REF!</definedName>
    <definedName name="ц" localSheetId="3">авг24!ц</definedName>
    <definedName name="ц" localSheetId="7">апр24!ц</definedName>
    <definedName name="ц" localSheetId="4">июл24!ц</definedName>
    <definedName name="ц" localSheetId="5">июн24!ц</definedName>
    <definedName name="ц" localSheetId="6">май24!ц</definedName>
    <definedName name="ц" localSheetId="8">мар24!ц</definedName>
    <definedName name="ц" localSheetId="0">ноя24!ц</definedName>
    <definedName name="ц" localSheetId="1">окт24!ц</definedName>
    <definedName name="ц" localSheetId="2">сен24!ц</definedName>
    <definedName name="ц" localSheetId="9">фев24!ц</definedName>
    <definedName name="ц" localSheetId="10">янв24!ц</definedName>
    <definedName name="ц">[0]!ц</definedName>
    <definedName name="цу" localSheetId="3">авг24!цу</definedName>
    <definedName name="цу" localSheetId="7">апр24!цу</definedName>
    <definedName name="цу" localSheetId="4">июл24!цу</definedName>
    <definedName name="цу" localSheetId="5">июн24!цу</definedName>
    <definedName name="цу" localSheetId="6">май24!цу</definedName>
    <definedName name="цу" localSheetId="8">мар24!цу</definedName>
    <definedName name="цу" localSheetId="0">ноя24!цу</definedName>
    <definedName name="цу" localSheetId="1">окт24!цу</definedName>
    <definedName name="цу" localSheetId="2">сен24!цу</definedName>
    <definedName name="цу" localSheetId="9">фев24!цу</definedName>
    <definedName name="цу" localSheetId="10">янв24!цу</definedName>
    <definedName name="цу">[0]!цу</definedName>
    <definedName name="четвертый" localSheetId="3">#REF!</definedName>
    <definedName name="четвертый" localSheetId="7">#REF!</definedName>
    <definedName name="четвертый" localSheetId="4">#REF!</definedName>
    <definedName name="четвертый" localSheetId="5">#REF!</definedName>
    <definedName name="четвертый" localSheetId="6">#REF!</definedName>
    <definedName name="четвертый" localSheetId="8">#REF!</definedName>
    <definedName name="четвертый" localSheetId="0">#REF!</definedName>
    <definedName name="четвертый" localSheetId="1">#REF!</definedName>
    <definedName name="четвертый" localSheetId="2">#REF!</definedName>
    <definedName name="четвертый" localSheetId="9">#REF!</definedName>
    <definedName name="четвертый" localSheetId="10">#REF!</definedName>
    <definedName name="четвертый">#REF!</definedName>
    <definedName name="ыв" localSheetId="3">авг24!ыв</definedName>
    <definedName name="ыв" localSheetId="7">апр24!ыв</definedName>
    <definedName name="ыв" localSheetId="4">июл24!ыв</definedName>
    <definedName name="ыв" localSheetId="5">июн24!ыв</definedName>
    <definedName name="ыв" localSheetId="6">май24!ыв</definedName>
    <definedName name="ыв" localSheetId="8">мар24!ыв</definedName>
    <definedName name="ыв" localSheetId="0">ноя24!ыв</definedName>
    <definedName name="ыв" localSheetId="1">окт24!ыв</definedName>
    <definedName name="ыв" localSheetId="2">сен24!ыв</definedName>
    <definedName name="ыв" localSheetId="9">фев24!ыв</definedName>
    <definedName name="ыв" localSheetId="10">янв24!ыв</definedName>
    <definedName name="ыв">[0]!ыв</definedName>
    <definedName name="ыыыы" localSheetId="3">авг24!ыыыы</definedName>
    <definedName name="ыыыы" localSheetId="7">апр24!ыыыы</definedName>
    <definedName name="ыыыы" localSheetId="4">июл24!ыыыы</definedName>
    <definedName name="ыыыы" localSheetId="5">июн24!ыыыы</definedName>
    <definedName name="ыыыы" localSheetId="6">май24!ыыыы</definedName>
    <definedName name="ыыыы" localSheetId="8">мар24!ыыыы</definedName>
    <definedName name="ыыыы" localSheetId="0">ноя24!ыыыы</definedName>
    <definedName name="ыыыы" localSheetId="1">окт24!ыыыы</definedName>
    <definedName name="ыыыы" localSheetId="2">сен24!ыыыы</definedName>
    <definedName name="ыыыы" localSheetId="9">фев24!ыыыы</definedName>
    <definedName name="ыыыы" localSheetId="10">янв24!ыыыы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H60" i="11" l="1"/>
  <c r="H61" i="11"/>
  <c r="H62" i="11"/>
  <c r="H63" i="11"/>
  <c r="H64" i="11"/>
  <c r="H65" i="11"/>
  <c r="H59" i="11" l="1"/>
  <c r="G59" i="11"/>
  <c r="F59" i="11"/>
  <c r="E59" i="11"/>
  <c r="D59" i="11"/>
  <c r="C59" i="11"/>
  <c r="B59" i="11"/>
  <c r="I50" i="11"/>
  <c r="I49" i="11"/>
  <c r="I48" i="11"/>
  <c r="I47" i="11"/>
  <c r="I46" i="11"/>
  <c r="I45" i="11"/>
  <c r="H44" i="11"/>
  <c r="G44" i="11"/>
  <c r="F44" i="11"/>
  <c r="E44" i="11"/>
  <c r="D44" i="11"/>
  <c r="C44" i="11"/>
  <c r="B44" i="11"/>
  <c r="I43" i="11"/>
  <c r="I42" i="11"/>
  <c r="I41" i="11"/>
  <c r="I40" i="11"/>
  <c r="I39" i="11"/>
  <c r="I38" i="11"/>
  <c r="H37" i="11"/>
  <c r="G37" i="11"/>
  <c r="F37" i="11"/>
  <c r="E37" i="11"/>
  <c r="D37" i="11"/>
  <c r="C37" i="11"/>
  <c r="B37" i="11"/>
  <c r="I36" i="11"/>
  <c r="I35" i="11"/>
  <c r="I34" i="11"/>
  <c r="I33" i="11"/>
  <c r="I32" i="11"/>
  <c r="I31" i="11"/>
  <c r="H30" i="11"/>
  <c r="G30" i="11"/>
  <c r="F30" i="11"/>
  <c r="E30" i="11"/>
  <c r="D30" i="11"/>
  <c r="C30" i="11"/>
  <c r="B30" i="11"/>
  <c r="H29" i="11"/>
  <c r="G29" i="11"/>
  <c r="F29" i="11"/>
  <c r="E29" i="11"/>
  <c r="D29" i="11"/>
  <c r="C29" i="11"/>
  <c r="B29" i="11"/>
  <c r="I29" i="11" s="1"/>
  <c r="H28" i="11"/>
  <c r="G28" i="11"/>
  <c r="F28" i="11"/>
  <c r="E28" i="11"/>
  <c r="D28" i="11"/>
  <c r="C28" i="11"/>
  <c r="B28" i="11"/>
  <c r="I28" i="11" s="1"/>
  <c r="H27" i="11"/>
  <c r="G27" i="11"/>
  <c r="F27" i="11"/>
  <c r="E27" i="11"/>
  <c r="D27" i="11"/>
  <c r="D23" i="11" s="1"/>
  <c r="C27" i="11"/>
  <c r="B27" i="11"/>
  <c r="I27" i="11" s="1"/>
  <c r="I26" i="11"/>
  <c r="H26" i="11"/>
  <c r="G26" i="11"/>
  <c r="F26" i="11"/>
  <c r="E26" i="11"/>
  <c r="D26" i="11"/>
  <c r="C26" i="11"/>
  <c r="B26" i="11"/>
  <c r="I25" i="11"/>
  <c r="H25" i="11"/>
  <c r="G25" i="11"/>
  <c r="F25" i="11"/>
  <c r="F23" i="11" s="1"/>
  <c r="E25" i="11"/>
  <c r="E23" i="11" s="1"/>
  <c r="D25" i="11"/>
  <c r="C25" i="11"/>
  <c r="C23" i="11" s="1"/>
  <c r="B25" i="11"/>
  <c r="I24" i="11"/>
  <c r="H24" i="11"/>
  <c r="G24" i="11"/>
  <c r="F24" i="11"/>
  <c r="E24" i="11"/>
  <c r="D24" i="11"/>
  <c r="C24" i="11"/>
  <c r="B24" i="11"/>
  <c r="H23" i="11"/>
  <c r="G23" i="11"/>
  <c r="B23" i="11"/>
  <c r="H22" i="11"/>
  <c r="G22" i="11"/>
  <c r="F22" i="11"/>
  <c r="E22" i="11"/>
  <c r="D22" i="11"/>
  <c r="C22" i="11"/>
  <c r="B22" i="11"/>
  <c r="I22" i="11" s="1"/>
  <c r="H21" i="11"/>
  <c r="G21" i="11"/>
  <c r="F21" i="11"/>
  <c r="E21" i="11"/>
  <c r="D21" i="11"/>
  <c r="C21" i="11"/>
  <c r="B21" i="11"/>
  <c r="H20" i="11"/>
  <c r="G20" i="11"/>
  <c r="F20" i="11"/>
  <c r="E20" i="11"/>
  <c r="D20" i="11"/>
  <c r="C20" i="11"/>
  <c r="B20" i="11"/>
  <c r="H19" i="11"/>
  <c r="G19" i="11"/>
  <c r="F19" i="11"/>
  <c r="E19" i="11"/>
  <c r="D19" i="11"/>
  <c r="C19" i="11"/>
  <c r="B19" i="11"/>
  <c r="H18" i="11"/>
  <c r="G18" i="11"/>
  <c r="F18" i="11"/>
  <c r="E18" i="11"/>
  <c r="D18" i="11"/>
  <c r="C18" i="11"/>
  <c r="B18" i="11"/>
  <c r="I18" i="11" s="1"/>
  <c r="H17" i="11"/>
  <c r="G17" i="11"/>
  <c r="G16" i="11" s="1"/>
  <c r="F17" i="11"/>
  <c r="E17" i="11"/>
  <c r="D17" i="11"/>
  <c r="C17" i="11"/>
  <c r="B17" i="11"/>
  <c r="I17" i="11" s="1"/>
  <c r="D16" i="11"/>
  <c r="I15" i="11"/>
  <c r="I14" i="11"/>
  <c r="I13" i="11"/>
  <c r="I12" i="11"/>
  <c r="I11" i="11"/>
  <c r="I10" i="11"/>
  <c r="H9" i="11"/>
  <c r="G9" i="11"/>
  <c r="F9" i="11"/>
  <c r="E9" i="11"/>
  <c r="D9" i="11"/>
  <c r="C9" i="11"/>
  <c r="B9" i="11"/>
  <c r="I23" i="11" l="1"/>
  <c r="B16" i="11"/>
  <c r="I44" i="11"/>
  <c r="I37" i="11"/>
  <c r="F16" i="11"/>
  <c r="I19" i="11"/>
  <c r="I16" i="11" s="1"/>
  <c r="I30" i="11"/>
  <c r="C16" i="11"/>
  <c r="I21" i="11"/>
  <c r="I20" i="11"/>
  <c r="H16" i="11"/>
  <c r="E16" i="11"/>
  <c r="I9" i="11"/>
  <c r="H65" i="10"/>
  <c r="H64" i="10"/>
  <c r="H63" i="10"/>
  <c r="H62" i="10"/>
  <c r="H61" i="10"/>
  <c r="H60" i="10"/>
  <c r="G59" i="10"/>
  <c r="F59" i="10"/>
  <c r="E59" i="10"/>
  <c r="D59" i="10"/>
  <c r="C59" i="10"/>
  <c r="B59" i="10"/>
  <c r="I50" i="10"/>
  <c r="I49" i="10"/>
  <c r="I44" i="10" s="1"/>
  <c r="I48" i="10"/>
  <c r="I47" i="10"/>
  <c r="I46" i="10"/>
  <c r="I45" i="10"/>
  <c r="H44" i="10"/>
  <c r="G44" i="10"/>
  <c r="F44" i="10"/>
  <c r="E44" i="10"/>
  <c r="D44" i="10"/>
  <c r="C44" i="10"/>
  <c r="B44" i="10"/>
  <c r="I43" i="10"/>
  <c r="I42" i="10"/>
  <c r="I41" i="10"/>
  <c r="I40" i="10"/>
  <c r="I39" i="10"/>
  <c r="I38" i="10"/>
  <c r="I37" i="10" s="1"/>
  <c r="H37" i="10"/>
  <c r="G37" i="10"/>
  <c r="F37" i="10"/>
  <c r="E37" i="10"/>
  <c r="D37" i="10"/>
  <c r="C37" i="10"/>
  <c r="B37" i="10"/>
  <c r="I36" i="10"/>
  <c r="I35" i="10"/>
  <c r="I34" i="10"/>
  <c r="I33" i="10"/>
  <c r="I32" i="10"/>
  <c r="I31" i="10"/>
  <c r="H30" i="10"/>
  <c r="G30" i="10"/>
  <c r="F30" i="10"/>
  <c r="E30" i="10"/>
  <c r="D30" i="10"/>
  <c r="C30" i="10"/>
  <c r="B30" i="10"/>
  <c r="H29" i="10"/>
  <c r="G29" i="10"/>
  <c r="F29" i="10"/>
  <c r="E29" i="10"/>
  <c r="D29" i="10"/>
  <c r="I29" i="10" s="1"/>
  <c r="C29" i="10"/>
  <c r="B29" i="10"/>
  <c r="H28" i="10"/>
  <c r="G28" i="10"/>
  <c r="F28" i="10"/>
  <c r="E28" i="10"/>
  <c r="D28" i="10"/>
  <c r="I28" i="10" s="1"/>
  <c r="C28" i="10"/>
  <c r="B28" i="10"/>
  <c r="H27" i="10"/>
  <c r="G27" i="10"/>
  <c r="F27" i="10"/>
  <c r="E27" i="10"/>
  <c r="E23" i="10" s="1"/>
  <c r="D27" i="10"/>
  <c r="C27" i="10"/>
  <c r="B27" i="10"/>
  <c r="H26" i="10"/>
  <c r="G26" i="10"/>
  <c r="F26" i="10"/>
  <c r="E26" i="10"/>
  <c r="D26" i="10"/>
  <c r="C26" i="10"/>
  <c r="B26" i="10"/>
  <c r="I26" i="10" s="1"/>
  <c r="H25" i="10"/>
  <c r="G25" i="10"/>
  <c r="F25" i="10"/>
  <c r="E25" i="10"/>
  <c r="D25" i="10"/>
  <c r="C25" i="10"/>
  <c r="B25" i="10"/>
  <c r="I25" i="10" s="1"/>
  <c r="I24" i="10"/>
  <c r="H24" i="10"/>
  <c r="G24" i="10"/>
  <c r="F24" i="10"/>
  <c r="E24" i="10"/>
  <c r="D24" i="10"/>
  <c r="C24" i="10"/>
  <c r="B24" i="10"/>
  <c r="H23" i="10"/>
  <c r="G23" i="10"/>
  <c r="F23" i="10"/>
  <c r="H22" i="10"/>
  <c r="G22" i="10"/>
  <c r="F22" i="10"/>
  <c r="E22" i="10"/>
  <c r="D22" i="10"/>
  <c r="C22" i="10"/>
  <c r="B22" i="10"/>
  <c r="H21" i="10"/>
  <c r="G21" i="10"/>
  <c r="F21" i="10"/>
  <c r="E21" i="10"/>
  <c r="D21" i="10"/>
  <c r="C21" i="10"/>
  <c r="B21" i="10"/>
  <c r="H20" i="10"/>
  <c r="G20" i="10"/>
  <c r="F20" i="10"/>
  <c r="E20" i="10"/>
  <c r="D20" i="10"/>
  <c r="C20" i="10"/>
  <c r="B20" i="10"/>
  <c r="H19" i="10"/>
  <c r="G19" i="10"/>
  <c r="F19" i="10"/>
  <c r="E19" i="10"/>
  <c r="D19" i="10"/>
  <c r="C19" i="10"/>
  <c r="B19" i="10"/>
  <c r="H18" i="10"/>
  <c r="G18" i="10"/>
  <c r="F18" i="10"/>
  <c r="E18" i="10"/>
  <c r="D18" i="10"/>
  <c r="C18" i="10"/>
  <c r="B18" i="10"/>
  <c r="H17" i="10"/>
  <c r="G17" i="10"/>
  <c r="F17" i="10"/>
  <c r="E17" i="10"/>
  <c r="D17" i="10"/>
  <c r="C17" i="10"/>
  <c r="B17" i="10"/>
  <c r="I15" i="10"/>
  <c r="I14" i="10"/>
  <c r="I13" i="10"/>
  <c r="I12" i="10"/>
  <c r="I11" i="10"/>
  <c r="I10" i="10"/>
  <c r="H9" i="10"/>
  <c r="G9" i="10"/>
  <c r="F9" i="10"/>
  <c r="E9" i="10"/>
  <c r="D9" i="10"/>
  <c r="C9" i="10"/>
  <c r="B9" i="10"/>
  <c r="H59" i="10" l="1"/>
  <c r="I22" i="10"/>
  <c r="H16" i="10"/>
  <c r="G16" i="10"/>
  <c r="F16" i="10"/>
  <c r="C16" i="10"/>
  <c r="B16" i="10"/>
  <c r="C23" i="10"/>
  <c r="I18" i="10"/>
  <c r="B23" i="10"/>
  <c r="D23" i="10"/>
  <c r="I27" i="10"/>
  <c r="I23" i="10" s="1"/>
  <c r="D16" i="10"/>
  <c r="I30" i="10"/>
  <c r="I21" i="10"/>
  <c r="I20" i="10"/>
  <c r="I19" i="10"/>
  <c r="I17" i="10"/>
  <c r="E16" i="10"/>
  <c r="I9" i="10"/>
  <c r="H65" i="9"/>
  <c r="H64" i="9"/>
  <c r="H63" i="9"/>
  <c r="H62" i="9"/>
  <c r="H61" i="9"/>
  <c r="H60" i="9"/>
  <c r="G59" i="9"/>
  <c r="F59" i="9"/>
  <c r="E59" i="9"/>
  <c r="D59" i="9"/>
  <c r="C59" i="9"/>
  <c r="B59" i="9"/>
  <c r="I50" i="9"/>
  <c r="I49" i="9"/>
  <c r="I48" i="9"/>
  <c r="I47" i="9"/>
  <c r="I46" i="9"/>
  <c r="I45" i="9"/>
  <c r="H44" i="9"/>
  <c r="G44" i="9"/>
  <c r="F44" i="9"/>
  <c r="E44" i="9"/>
  <c r="D44" i="9"/>
  <c r="C44" i="9"/>
  <c r="B44" i="9"/>
  <c r="I43" i="9"/>
  <c r="I42" i="9"/>
  <c r="I41" i="9"/>
  <c r="I37" i="9" s="1"/>
  <c r="I40" i="9"/>
  <c r="I39" i="9"/>
  <c r="I38" i="9"/>
  <c r="H37" i="9"/>
  <c r="G37" i="9"/>
  <c r="F37" i="9"/>
  <c r="E37" i="9"/>
  <c r="D37" i="9"/>
  <c r="C37" i="9"/>
  <c r="B37" i="9"/>
  <c r="I36" i="9"/>
  <c r="I35" i="9"/>
  <c r="I34" i="9"/>
  <c r="I33" i="9"/>
  <c r="I32" i="9"/>
  <c r="I31" i="9"/>
  <c r="H30" i="9"/>
  <c r="G30" i="9"/>
  <c r="F30" i="9"/>
  <c r="E30" i="9"/>
  <c r="D30" i="9"/>
  <c r="C30" i="9"/>
  <c r="B30" i="9"/>
  <c r="H29" i="9"/>
  <c r="G29" i="9"/>
  <c r="F29" i="9"/>
  <c r="E29" i="9"/>
  <c r="D29" i="9"/>
  <c r="C29" i="9"/>
  <c r="B29" i="9"/>
  <c r="I29" i="9" s="1"/>
  <c r="H28" i="9"/>
  <c r="G28" i="9"/>
  <c r="F28" i="9"/>
  <c r="E28" i="9"/>
  <c r="D28" i="9"/>
  <c r="C28" i="9"/>
  <c r="B28" i="9"/>
  <c r="H27" i="9"/>
  <c r="G27" i="9"/>
  <c r="F27" i="9"/>
  <c r="E27" i="9"/>
  <c r="D27" i="9"/>
  <c r="C27" i="9"/>
  <c r="B27" i="9"/>
  <c r="H26" i="9"/>
  <c r="G26" i="9"/>
  <c r="F26" i="9"/>
  <c r="E26" i="9"/>
  <c r="D26" i="9"/>
  <c r="C26" i="9"/>
  <c r="B26" i="9"/>
  <c r="H25" i="9"/>
  <c r="G25" i="9"/>
  <c r="F25" i="9"/>
  <c r="E25" i="9"/>
  <c r="D25" i="9"/>
  <c r="C25" i="9"/>
  <c r="B25" i="9"/>
  <c r="H24" i="9"/>
  <c r="G24" i="9"/>
  <c r="G23" i="9" s="1"/>
  <c r="F24" i="9"/>
  <c r="E24" i="9"/>
  <c r="D24" i="9"/>
  <c r="C24" i="9"/>
  <c r="B24" i="9"/>
  <c r="H23" i="9"/>
  <c r="F23" i="9"/>
  <c r="E23" i="9"/>
  <c r="H22" i="9"/>
  <c r="G22" i="9"/>
  <c r="F22" i="9"/>
  <c r="E22" i="9"/>
  <c r="D22" i="9"/>
  <c r="C22" i="9"/>
  <c r="I22" i="9" s="1"/>
  <c r="B22" i="9"/>
  <c r="H21" i="9"/>
  <c r="G21" i="9"/>
  <c r="F21" i="9"/>
  <c r="E21" i="9"/>
  <c r="D21" i="9"/>
  <c r="C21" i="9"/>
  <c r="B21" i="9"/>
  <c r="H20" i="9"/>
  <c r="G20" i="9"/>
  <c r="F20" i="9"/>
  <c r="E20" i="9"/>
  <c r="D20" i="9"/>
  <c r="C20" i="9"/>
  <c r="B20" i="9"/>
  <c r="H19" i="9"/>
  <c r="G19" i="9"/>
  <c r="F19" i="9"/>
  <c r="E19" i="9"/>
  <c r="D19" i="9"/>
  <c r="C19" i="9"/>
  <c r="B19" i="9"/>
  <c r="H18" i="9"/>
  <c r="H16" i="9" s="1"/>
  <c r="G18" i="9"/>
  <c r="F18" i="9"/>
  <c r="E18" i="9"/>
  <c r="D18" i="9"/>
  <c r="C18" i="9"/>
  <c r="B18" i="9"/>
  <c r="H17" i="9"/>
  <c r="G17" i="9"/>
  <c r="G16" i="9" s="1"/>
  <c r="F17" i="9"/>
  <c r="F16" i="9" s="1"/>
  <c r="E17" i="9"/>
  <c r="D17" i="9"/>
  <c r="C17" i="9"/>
  <c r="B17" i="9"/>
  <c r="E16" i="9"/>
  <c r="D16" i="9"/>
  <c r="I15" i="9"/>
  <c r="I14" i="9"/>
  <c r="I13" i="9"/>
  <c r="I12" i="9"/>
  <c r="I11" i="9"/>
  <c r="I10" i="9"/>
  <c r="H9" i="9"/>
  <c r="G9" i="9"/>
  <c r="F9" i="9"/>
  <c r="E9" i="9"/>
  <c r="D9" i="9"/>
  <c r="C9" i="9"/>
  <c r="B9" i="9"/>
  <c r="I16" i="10" l="1"/>
  <c r="H59" i="9"/>
  <c r="D23" i="9"/>
  <c r="I44" i="9"/>
  <c r="I28" i="9"/>
  <c r="B23" i="9"/>
  <c r="B16" i="9"/>
  <c r="C23" i="9"/>
  <c r="I27" i="9"/>
  <c r="I26" i="9"/>
  <c r="I25" i="9"/>
  <c r="I30" i="9"/>
  <c r="C16" i="9"/>
  <c r="I9" i="9"/>
  <c r="I21" i="9"/>
  <c r="I20" i="9"/>
  <c r="I19" i="9"/>
  <c r="I18" i="9"/>
  <c r="I17" i="9"/>
  <c r="I24" i="9"/>
  <c r="H65" i="8"/>
  <c r="H64" i="8"/>
  <c r="H63" i="8"/>
  <c r="H62" i="8"/>
  <c r="H61" i="8"/>
  <c r="H60" i="8"/>
  <c r="G59" i="8"/>
  <c r="F59" i="8"/>
  <c r="E59" i="8"/>
  <c r="D59" i="8"/>
  <c r="C59" i="8"/>
  <c r="B59" i="8"/>
  <c r="I50" i="8"/>
  <c r="I49" i="8"/>
  <c r="I48" i="8"/>
  <c r="I47" i="8"/>
  <c r="I46" i="8"/>
  <c r="I45" i="8"/>
  <c r="H44" i="8"/>
  <c r="G44" i="8"/>
  <c r="F44" i="8"/>
  <c r="E44" i="8"/>
  <c r="D44" i="8"/>
  <c r="C44" i="8"/>
  <c r="B44" i="8"/>
  <c r="I43" i="8"/>
  <c r="I42" i="8"/>
  <c r="I41" i="8"/>
  <c r="I40" i="8"/>
  <c r="I39" i="8"/>
  <c r="I37" i="8" s="1"/>
  <c r="I38" i="8"/>
  <c r="H37" i="8"/>
  <c r="G37" i="8"/>
  <c r="F37" i="8"/>
  <c r="E37" i="8"/>
  <c r="D37" i="8"/>
  <c r="C37" i="8"/>
  <c r="B37" i="8"/>
  <c r="I36" i="8"/>
  <c r="I35" i="8"/>
  <c r="I34" i="8"/>
  <c r="I33" i="8"/>
  <c r="I32" i="8"/>
  <c r="I31" i="8"/>
  <c r="H30" i="8"/>
  <c r="G30" i="8"/>
  <c r="F30" i="8"/>
  <c r="E30" i="8"/>
  <c r="D30" i="8"/>
  <c r="C30" i="8"/>
  <c r="B30" i="8"/>
  <c r="H29" i="8"/>
  <c r="G29" i="8"/>
  <c r="F29" i="8"/>
  <c r="E29" i="8"/>
  <c r="D29" i="8"/>
  <c r="C29" i="8"/>
  <c r="B29" i="8"/>
  <c r="I29" i="8" s="1"/>
  <c r="H28" i="8"/>
  <c r="G28" i="8"/>
  <c r="F28" i="8"/>
  <c r="E28" i="8"/>
  <c r="E23" i="8" s="1"/>
  <c r="D28" i="8"/>
  <c r="D23" i="8" s="1"/>
  <c r="C28" i="8"/>
  <c r="B28" i="8"/>
  <c r="H27" i="8"/>
  <c r="G27" i="8"/>
  <c r="F27" i="8"/>
  <c r="E27" i="8"/>
  <c r="D27" i="8"/>
  <c r="C27" i="8"/>
  <c r="B27" i="8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H24" i="8"/>
  <c r="G24" i="8"/>
  <c r="F24" i="8"/>
  <c r="E24" i="8"/>
  <c r="D24" i="8"/>
  <c r="C24" i="8"/>
  <c r="I24" i="8" s="1"/>
  <c r="B24" i="8"/>
  <c r="H23" i="8"/>
  <c r="G23" i="8"/>
  <c r="F23" i="8"/>
  <c r="H22" i="8"/>
  <c r="G22" i="8"/>
  <c r="F22" i="8"/>
  <c r="E22" i="8"/>
  <c r="D22" i="8"/>
  <c r="C22" i="8"/>
  <c r="B22" i="8"/>
  <c r="I22" i="8" s="1"/>
  <c r="H21" i="8"/>
  <c r="G21" i="8"/>
  <c r="F21" i="8"/>
  <c r="E21" i="8"/>
  <c r="D21" i="8"/>
  <c r="C21" i="8"/>
  <c r="B21" i="8"/>
  <c r="I21" i="8" s="1"/>
  <c r="H20" i="8"/>
  <c r="G20" i="8"/>
  <c r="F20" i="8"/>
  <c r="E20" i="8"/>
  <c r="D20" i="8"/>
  <c r="C20" i="8"/>
  <c r="B20" i="8"/>
  <c r="H19" i="8"/>
  <c r="G19" i="8"/>
  <c r="F19" i="8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G16" i="8" s="1"/>
  <c r="F17" i="8"/>
  <c r="F16" i="8" s="1"/>
  <c r="E17" i="8"/>
  <c r="D17" i="8"/>
  <c r="C17" i="8"/>
  <c r="B17" i="8"/>
  <c r="E16" i="8"/>
  <c r="D16" i="8"/>
  <c r="I15" i="8"/>
  <c r="I14" i="8"/>
  <c r="I13" i="8"/>
  <c r="I12" i="8"/>
  <c r="I11" i="8"/>
  <c r="I10" i="8"/>
  <c r="H9" i="8"/>
  <c r="G9" i="8"/>
  <c r="F9" i="8"/>
  <c r="E9" i="8"/>
  <c r="D9" i="8"/>
  <c r="C9" i="8"/>
  <c r="B9" i="8"/>
  <c r="I23" i="9" l="1"/>
  <c r="I16" i="9"/>
  <c r="H59" i="8"/>
  <c r="C23" i="8"/>
  <c r="B16" i="8"/>
  <c r="C16" i="8"/>
  <c r="I44" i="8"/>
  <c r="B23" i="8"/>
  <c r="I27" i="8"/>
  <c r="I26" i="8"/>
  <c r="I25" i="8"/>
  <c r="I30" i="8"/>
  <c r="I28" i="8"/>
  <c r="H16" i="8"/>
  <c r="I9" i="8"/>
  <c r="I19" i="8"/>
  <c r="I18" i="8"/>
  <c r="I17" i="8"/>
  <c r="I20" i="8"/>
  <c r="H65" i="7"/>
  <c r="H64" i="7"/>
  <c r="H63" i="7"/>
  <c r="H62" i="7"/>
  <c r="H61" i="7"/>
  <c r="H60" i="7"/>
  <c r="G59" i="7"/>
  <c r="F59" i="7"/>
  <c r="E59" i="7"/>
  <c r="D59" i="7"/>
  <c r="C59" i="7"/>
  <c r="B59" i="7"/>
  <c r="I50" i="7"/>
  <c r="I49" i="7"/>
  <c r="I48" i="7"/>
  <c r="I47" i="7"/>
  <c r="I46" i="7"/>
  <c r="I45" i="7"/>
  <c r="H44" i="7"/>
  <c r="G44" i="7"/>
  <c r="F44" i="7"/>
  <c r="E44" i="7"/>
  <c r="D44" i="7"/>
  <c r="C44" i="7"/>
  <c r="B44" i="7"/>
  <c r="I43" i="7"/>
  <c r="I42" i="7"/>
  <c r="I41" i="7"/>
  <c r="I40" i="7"/>
  <c r="I39" i="7"/>
  <c r="I38" i="7"/>
  <c r="I37" i="7" s="1"/>
  <c r="H37" i="7"/>
  <c r="G37" i="7"/>
  <c r="F37" i="7"/>
  <c r="E37" i="7"/>
  <c r="D37" i="7"/>
  <c r="C37" i="7"/>
  <c r="B37" i="7"/>
  <c r="I36" i="7"/>
  <c r="I35" i="7"/>
  <c r="I34" i="7"/>
  <c r="I33" i="7"/>
  <c r="I32" i="7"/>
  <c r="I31" i="7"/>
  <c r="H30" i="7"/>
  <c r="G30" i="7"/>
  <c r="F30" i="7"/>
  <c r="E30" i="7"/>
  <c r="D30" i="7"/>
  <c r="C30" i="7"/>
  <c r="B30" i="7"/>
  <c r="H29" i="7"/>
  <c r="G29" i="7"/>
  <c r="F29" i="7"/>
  <c r="E29" i="7"/>
  <c r="D29" i="7"/>
  <c r="C29" i="7"/>
  <c r="B29" i="7"/>
  <c r="I29" i="7" s="1"/>
  <c r="H28" i="7"/>
  <c r="G28" i="7"/>
  <c r="F28" i="7"/>
  <c r="E28" i="7"/>
  <c r="D28" i="7"/>
  <c r="C28" i="7"/>
  <c r="B28" i="7"/>
  <c r="H27" i="7"/>
  <c r="G27" i="7"/>
  <c r="F27" i="7"/>
  <c r="E27" i="7"/>
  <c r="D27" i="7"/>
  <c r="C27" i="7"/>
  <c r="I27" i="7" s="1"/>
  <c r="B27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F24" i="7"/>
  <c r="E24" i="7"/>
  <c r="D24" i="7"/>
  <c r="C24" i="7"/>
  <c r="I24" i="7" s="1"/>
  <c r="B24" i="7"/>
  <c r="H23" i="7"/>
  <c r="G23" i="7"/>
  <c r="F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H16" i="7" s="1"/>
  <c r="G18" i="7"/>
  <c r="F18" i="7"/>
  <c r="E18" i="7"/>
  <c r="D18" i="7"/>
  <c r="C18" i="7"/>
  <c r="B18" i="7"/>
  <c r="I18" i="7" s="1"/>
  <c r="H17" i="7"/>
  <c r="G17" i="7"/>
  <c r="G16" i="7" s="1"/>
  <c r="F17" i="7"/>
  <c r="F16" i="7" s="1"/>
  <c r="E17" i="7"/>
  <c r="D17" i="7"/>
  <c r="C17" i="7"/>
  <c r="B17" i="7"/>
  <c r="D16" i="7"/>
  <c r="I15" i="7"/>
  <c r="I14" i="7"/>
  <c r="I13" i="7"/>
  <c r="I12" i="7"/>
  <c r="I11" i="7"/>
  <c r="I10" i="7"/>
  <c r="H9" i="7"/>
  <c r="G9" i="7"/>
  <c r="F9" i="7"/>
  <c r="E9" i="7"/>
  <c r="D9" i="7"/>
  <c r="C9" i="7"/>
  <c r="B9" i="7"/>
  <c r="I23" i="8" l="1"/>
  <c r="I16" i="8"/>
  <c r="H59" i="7"/>
  <c r="E23" i="7"/>
  <c r="I44" i="7"/>
  <c r="D23" i="7"/>
  <c r="B23" i="7"/>
  <c r="I28" i="7"/>
  <c r="I26" i="7"/>
  <c r="I25" i="7"/>
  <c r="I23" i="7" s="1"/>
  <c r="I30" i="7"/>
  <c r="E16" i="7"/>
  <c r="C23" i="7"/>
  <c r="I9" i="7"/>
  <c r="I19" i="7"/>
  <c r="I17" i="7"/>
  <c r="C16" i="7"/>
  <c r="B16" i="7"/>
  <c r="I22" i="7"/>
  <c r="I21" i="7"/>
  <c r="I20" i="7"/>
  <c r="H65" i="6"/>
  <c r="H64" i="6"/>
  <c r="H63" i="6"/>
  <c r="H62" i="6"/>
  <c r="H61" i="6"/>
  <c r="H60" i="6"/>
  <c r="G59" i="6"/>
  <c r="F59" i="6"/>
  <c r="E59" i="6"/>
  <c r="D59" i="6"/>
  <c r="C59" i="6"/>
  <c r="B59" i="6"/>
  <c r="I50" i="6"/>
  <c r="I49" i="6"/>
  <c r="I48" i="6"/>
  <c r="I47" i="6"/>
  <c r="I46" i="6"/>
  <c r="I45" i="6"/>
  <c r="H44" i="6"/>
  <c r="G44" i="6"/>
  <c r="F44" i="6"/>
  <c r="E44" i="6"/>
  <c r="D44" i="6"/>
  <c r="C44" i="6"/>
  <c r="B44" i="6"/>
  <c r="I43" i="6"/>
  <c r="I42" i="6"/>
  <c r="I41" i="6"/>
  <c r="I40" i="6"/>
  <c r="I39" i="6"/>
  <c r="I38" i="6"/>
  <c r="H37" i="6"/>
  <c r="G37" i="6"/>
  <c r="F37" i="6"/>
  <c r="E37" i="6"/>
  <c r="D37" i="6"/>
  <c r="C37" i="6"/>
  <c r="B37" i="6"/>
  <c r="I36" i="6"/>
  <c r="I35" i="6"/>
  <c r="I34" i="6"/>
  <c r="I33" i="6"/>
  <c r="I32" i="6"/>
  <c r="I30" i="6" s="1"/>
  <c r="I31" i="6"/>
  <c r="H30" i="6"/>
  <c r="G30" i="6"/>
  <c r="F30" i="6"/>
  <c r="E30" i="6"/>
  <c r="D30" i="6"/>
  <c r="C30" i="6"/>
  <c r="B30" i="6"/>
  <c r="I29" i="6"/>
  <c r="H29" i="6"/>
  <c r="G29" i="6"/>
  <c r="F29" i="6"/>
  <c r="E29" i="6"/>
  <c r="D29" i="6"/>
  <c r="C29" i="6"/>
  <c r="B29" i="6"/>
  <c r="I28" i="6"/>
  <c r="H28" i="6"/>
  <c r="G28" i="6"/>
  <c r="F28" i="6"/>
  <c r="E28" i="6"/>
  <c r="D28" i="6"/>
  <c r="C28" i="6"/>
  <c r="B28" i="6"/>
  <c r="I27" i="6"/>
  <c r="H27" i="6"/>
  <c r="G27" i="6"/>
  <c r="F27" i="6"/>
  <c r="E27" i="6"/>
  <c r="D27" i="6"/>
  <c r="C27" i="6"/>
  <c r="B27" i="6"/>
  <c r="I26" i="6"/>
  <c r="H26" i="6"/>
  <c r="G26" i="6"/>
  <c r="F26" i="6"/>
  <c r="E26" i="6"/>
  <c r="D26" i="6"/>
  <c r="C26" i="6"/>
  <c r="B26" i="6"/>
  <c r="H25" i="6"/>
  <c r="G25" i="6"/>
  <c r="F25" i="6"/>
  <c r="E25" i="6"/>
  <c r="I25" i="6" s="1"/>
  <c r="I23" i="6" s="1"/>
  <c r="D25" i="6"/>
  <c r="C25" i="6"/>
  <c r="B25" i="6"/>
  <c r="I24" i="6"/>
  <c r="H24" i="6"/>
  <c r="G24" i="6"/>
  <c r="F24" i="6"/>
  <c r="E24" i="6"/>
  <c r="D24" i="6"/>
  <c r="C24" i="6"/>
  <c r="B24" i="6"/>
  <c r="H23" i="6"/>
  <c r="G23" i="6"/>
  <c r="F23" i="6"/>
  <c r="D23" i="6"/>
  <c r="C23" i="6"/>
  <c r="B23" i="6"/>
  <c r="H22" i="6"/>
  <c r="G22" i="6"/>
  <c r="F22" i="6"/>
  <c r="E22" i="6"/>
  <c r="D22" i="6"/>
  <c r="C22" i="6"/>
  <c r="B22" i="6"/>
  <c r="I22" i="6" s="1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H16" i="6" s="1"/>
  <c r="G18" i="6"/>
  <c r="F18" i="6"/>
  <c r="E18" i="6"/>
  <c r="D18" i="6"/>
  <c r="C18" i="6"/>
  <c r="B18" i="6"/>
  <c r="B16" i="6" s="1"/>
  <c r="I17" i="6"/>
  <c r="H17" i="6"/>
  <c r="G17" i="6"/>
  <c r="G16" i="6" s="1"/>
  <c r="F17" i="6"/>
  <c r="E17" i="6"/>
  <c r="D17" i="6"/>
  <c r="C17" i="6"/>
  <c r="B17" i="6"/>
  <c r="I15" i="6"/>
  <c r="I14" i="6"/>
  <c r="I13" i="6"/>
  <c r="I12" i="6"/>
  <c r="I11" i="6"/>
  <c r="I10" i="6"/>
  <c r="H9" i="6"/>
  <c r="G9" i="6"/>
  <c r="F9" i="6"/>
  <c r="E9" i="6"/>
  <c r="D9" i="6"/>
  <c r="C9" i="6"/>
  <c r="B9" i="6"/>
  <c r="I16" i="7" l="1"/>
  <c r="E23" i="6"/>
  <c r="H59" i="6"/>
  <c r="I44" i="6"/>
  <c r="I37" i="6"/>
  <c r="E16" i="6"/>
  <c r="C16" i="6"/>
  <c r="D16" i="6"/>
  <c r="F16" i="6"/>
  <c r="I19" i="6"/>
  <c r="I21" i="6"/>
  <c r="I20" i="6"/>
  <c r="I18" i="6"/>
  <c r="I9" i="6"/>
  <c r="H65" i="5"/>
  <c r="H64" i="5"/>
  <c r="H63" i="5"/>
  <c r="H62" i="5"/>
  <c r="H61" i="5"/>
  <c r="H60" i="5"/>
  <c r="G59" i="5"/>
  <c r="F59" i="5"/>
  <c r="E59" i="5"/>
  <c r="D59" i="5"/>
  <c r="C59" i="5"/>
  <c r="B59" i="5"/>
  <c r="I50" i="5"/>
  <c r="I49" i="5"/>
  <c r="I48" i="5"/>
  <c r="I47" i="5"/>
  <c r="I46" i="5"/>
  <c r="I45" i="5"/>
  <c r="H44" i="5"/>
  <c r="G44" i="5"/>
  <c r="F44" i="5"/>
  <c r="E44" i="5"/>
  <c r="D44" i="5"/>
  <c r="C44" i="5"/>
  <c r="B44" i="5"/>
  <c r="I43" i="5"/>
  <c r="I42" i="5"/>
  <c r="I41" i="5"/>
  <c r="I40" i="5"/>
  <c r="I39" i="5"/>
  <c r="I38" i="5"/>
  <c r="H37" i="5"/>
  <c r="G37" i="5"/>
  <c r="F37" i="5"/>
  <c r="E37" i="5"/>
  <c r="D37" i="5"/>
  <c r="C37" i="5"/>
  <c r="B37" i="5"/>
  <c r="I36" i="5"/>
  <c r="I35" i="5"/>
  <c r="I30" i="5" s="1"/>
  <c r="I34" i="5"/>
  <c r="I33" i="5"/>
  <c r="I32" i="5"/>
  <c r="I31" i="5"/>
  <c r="H30" i="5"/>
  <c r="G30" i="5"/>
  <c r="F30" i="5"/>
  <c r="E30" i="5"/>
  <c r="D30" i="5"/>
  <c r="C30" i="5"/>
  <c r="B30" i="5"/>
  <c r="I29" i="5"/>
  <c r="H29" i="5"/>
  <c r="G29" i="5"/>
  <c r="F29" i="5"/>
  <c r="E29" i="5"/>
  <c r="D29" i="5"/>
  <c r="C29" i="5"/>
  <c r="B29" i="5"/>
  <c r="H28" i="5"/>
  <c r="G28" i="5"/>
  <c r="F28" i="5"/>
  <c r="I28" i="5" s="1"/>
  <c r="E28" i="5"/>
  <c r="D28" i="5"/>
  <c r="C28" i="5"/>
  <c r="B28" i="5"/>
  <c r="H27" i="5"/>
  <c r="G27" i="5"/>
  <c r="F27" i="5"/>
  <c r="E27" i="5"/>
  <c r="D27" i="5"/>
  <c r="D23" i="5" s="1"/>
  <c r="C27" i="5"/>
  <c r="C23" i="5" s="1"/>
  <c r="B27" i="5"/>
  <c r="H26" i="5"/>
  <c r="G26" i="5"/>
  <c r="F26" i="5"/>
  <c r="E26" i="5"/>
  <c r="D26" i="5"/>
  <c r="C26" i="5"/>
  <c r="I26" i="5" s="1"/>
  <c r="B26" i="5"/>
  <c r="H25" i="5"/>
  <c r="G25" i="5"/>
  <c r="F25" i="5"/>
  <c r="F23" i="5" s="1"/>
  <c r="E25" i="5"/>
  <c r="D25" i="5"/>
  <c r="C25" i="5"/>
  <c r="I25" i="5" s="1"/>
  <c r="B25" i="5"/>
  <c r="B23" i="5" s="1"/>
  <c r="I24" i="5"/>
  <c r="H24" i="5"/>
  <c r="G24" i="5"/>
  <c r="F24" i="5"/>
  <c r="E24" i="5"/>
  <c r="D24" i="5"/>
  <c r="C24" i="5"/>
  <c r="B24" i="5"/>
  <c r="H23" i="5"/>
  <c r="G23" i="5"/>
  <c r="H22" i="5"/>
  <c r="G22" i="5"/>
  <c r="F22" i="5"/>
  <c r="E22" i="5"/>
  <c r="D22" i="5"/>
  <c r="C22" i="5"/>
  <c r="B22" i="5"/>
  <c r="I22" i="5" s="1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I19" i="5" s="1"/>
  <c r="H18" i="5"/>
  <c r="G18" i="5"/>
  <c r="F18" i="5"/>
  <c r="E18" i="5"/>
  <c r="D18" i="5"/>
  <c r="C18" i="5"/>
  <c r="B18" i="5"/>
  <c r="H17" i="5"/>
  <c r="G17" i="5"/>
  <c r="G16" i="5" s="1"/>
  <c r="F17" i="5"/>
  <c r="E17" i="5"/>
  <c r="D17" i="5"/>
  <c r="C17" i="5"/>
  <c r="B17" i="5"/>
  <c r="I15" i="5"/>
  <c r="I14" i="5"/>
  <c r="I13" i="5"/>
  <c r="I12" i="5"/>
  <c r="I11" i="5"/>
  <c r="I10" i="5"/>
  <c r="H9" i="5"/>
  <c r="G9" i="5"/>
  <c r="F9" i="5"/>
  <c r="E9" i="5"/>
  <c r="D9" i="5"/>
  <c r="C9" i="5"/>
  <c r="B9" i="5"/>
  <c r="I16" i="6" l="1"/>
  <c r="H59" i="5"/>
  <c r="E23" i="5"/>
  <c r="I44" i="5"/>
  <c r="I37" i="5"/>
  <c r="I27" i="5"/>
  <c r="I23" i="5" s="1"/>
  <c r="I18" i="5"/>
  <c r="I20" i="5"/>
  <c r="B16" i="5"/>
  <c r="C16" i="5"/>
  <c r="D16" i="5"/>
  <c r="E16" i="5"/>
  <c r="F16" i="5"/>
  <c r="I21" i="5"/>
  <c r="H16" i="5"/>
  <c r="I9" i="5"/>
  <c r="I17" i="5"/>
  <c r="H65" i="4"/>
  <c r="H64" i="4"/>
  <c r="H63" i="4"/>
  <c r="H62" i="4"/>
  <c r="H61" i="4"/>
  <c r="H60" i="4"/>
  <c r="G59" i="4"/>
  <c r="F59" i="4"/>
  <c r="E59" i="4"/>
  <c r="D59" i="4"/>
  <c r="C59" i="4"/>
  <c r="B59" i="4"/>
  <c r="I50" i="4"/>
  <c r="I49" i="4"/>
  <c r="I48" i="4"/>
  <c r="I47" i="4"/>
  <c r="I46" i="4"/>
  <c r="I45" i="4"/>
  <c r="H44" i="4"/>
  <c r="G44" i="4"/>
  <c r="F44" i="4"/>
  <c r="E44" i="4"/>
  <c r="D44" i="4"/>
  <c r="C44" i="4"/>
  <c r="B44" i="4"/>
  <c r="I43" i="4"/>
  <c r="I42" i="4"/>
  <c r="I41" i="4"/>
  <c r="I40" i="4"/>
  <c r="I39" i="4"/>
  <c r="I38" i="4"/>
  <c r="H37" i="4"/>
  <c r="G37" i="4"/>
  <c r="F37" i="4"/>
  <c r="E37" i="4"/>
  <c r="D37" i="4"/>
  <c r="C37" i="4"/>
  <c r="B37" i="4"/>
  <c r="I36" i="4"/>
  <c r="I35" i="4"/>
  <c r="I34" i="4"/>
  <c r="I33" i="4"/>
  <c r="I32" i="4"/>
  <c r="I31" i="4"/>
  <c r="H30" i="4"/>
  <c r="G30" i="4"/>
  <c r="F30" i="4"/>
  <c r="E30" i="4"/>
  <c r="D30" i="4"/>
  <c r="C30" i="4"/>
  <c r="B30" i="4"/>
  <c r="H29" i="4"/>
  <c r="G29" i="4"/>
  <c r="F29" i="4"/>
  <c r="E29" i="4"/>
  <c r="E23" i="4" s="1"/>
  <c r="D29" i="4"/>
  <c r="C29" i="4"/>
  <c r="B29" i="4"/>
  <c r="H28" i="4"/>
  <c r="G28" i="4"/>
  <c r="F28" i="4"/>
  <c r="E28" i="4"/>
  <c r="D28" i="4"/>
  <c r="I28" i="4" s="1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I24" i="4" s="1"/>
  <c r="C24" i="4"/>
  <c r="B24" i="4"/>
  <c r="H23" i="4"/>
  <c r="G23" i="4"/>
  <c r="F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H16" i="4" s="1"/>
  <c r="G18" i="4"/>
  <c r="F18" i="4"/>
  <c r="F16" i="4" s="1"/>
  <c r="E18" i="4"/>
  <c r="D18" i="4"/>
  <c r="C18" i="4"/>
  <c r="B18" i="4"/>
  <c r="H17" i="4"/>
  <c r="G17" i="4"/>
  <c r="F17" i="4"/>
  <c r="E17" i="4"/>
  <c r="D17" i="4"/>
  <c r="C17" i="4"/>
  <c r="B17" i="4"/>
  <c r="I15" i="4"/>
  <c r="I14" i="4"/>
  <c r="I13" i="4"/>
  <c r="I12" i="4"/>
  <c r="I11" i="4"/>
  <c r="I10" i="4"/>
  <c r="H9" i="4"/>
  <c r="G9" i="4"/>
  <c r="F9" i="4"/>
  <c r="E9" i="4"/>
  <c r="D9" i="4"/>
  <c r="C9" i="4"/>
  <c r="B9" i="4"/>
  <c r="I16" i="5" l="1"/>
  <c r="H59" i="4"/>
  <c r="D23" i="4"/>
  <c r="I44" i="4"/>
  <c r="I37" i="4"/>
  <c r="B23" i="4"/>
  <c r="C23" i="4"/>
  <c r="I27" i="4"/>
  <c r="I26" i="4"/>
  <c r="I25" i="4"/>
  <c r="I30" i="4"/>
  <c r="I29" i="4"/>
  <c r="I18" i="4"/>
  <c r="I17" i="4"/>
  <c r="G16" i="4"/>
  <c r="E16" i="4"/>
  <c r="D16" i="4"/>
  <c r="C16" i="4"/>
  <c r="I9" i="4"/>
  <c r="I19" i="4"/>
  <c r="B16" i="4"/>
  <c r="I22" i="4"/>
  <c r="I21" i="4"/>
  <c r="I20" i="4"/>
  <c r="H60" i="3"/>
  <c r="H61" i="3"/>
  <c r="H62" i="3"/>
  <c r="H63" i="3"/>
  <c r="H64" i="3"/>
  <c r="H65" i="3"/>
  <c r="I23" i="4" l="1"/>
  <c r="I16" i="4"/>
  <c r="H59" i="3"/>
  <c r="G59" i="3"/>
  <c r="F59" i="3"/>
  <c r="E59" i="3"/>
  <c r="D59" i="3"/>
  <c r="C59" i="3"/>
  <c r="B59" i="3"/>
  <c r="I50" i="3"/>
  <c r="I49" i="3"/>
  <c r="I48" i="3"/>
  <c r="I44" i="3" s="1"/>
  <c r="I47" i="3"/>
  <c r="I46" i="3"/>
  <c r="I45" i="3"/>
  <c r="H44" i="3"/>
  <c r="G44" i="3"/>
  <c r="F44" i="3"/>
  <c r="E44" i="3"/>
  <c r="D44" i="3"/>
  <c r="C44" i="3"/>
  <c r="B44" i="3"/>
  <c r="I43" i="3"/>
  <c r="I42" i="3"/>
  <c r="I41" i="3"/>
  <c r="I40" i="3"/>
  <c r="I39" i="3"/>
  <c r="I38" i="3"/>
  <c r="H37" i="3"/>
  <c r="G37" i="3"/>
  <c r="F37" i="3"/>
  <c r="E37" i="3"/>
  <c r="D37" i="3"/>
  <c r="C37" i="3"/>
  <c r="B37" i="3"/>
  <c r="I36" i="3"/>
  <c r="I35" i="3"/>
  <c r="I34" i="3"/>
  <c r="I33" i="3"/>
  <c r="I32" i="3"/>
  <c r="I31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I22" i="3" s="1"/>
  <c r="H21" i="3"/>
  <c r="G21" i="3"/>
  <c r="F21" i="3"/>
  <c r="E21" i="3"/>
  <c r="D21" i="3"/>
  <c r="C21" i="3"/>
  <c r="B21" i="3"/>
  <c r="H20" i="3"/>
  <c r="G20" i="3"/>
  <c r="F20" i="3"/>
  <c r="E20" i="3"/>
  <c r="D20" i="3"/>
  <c r="D16" i="3" s="1"/>
  <c r="C20" i="3"/>
  <c r="B20" i="3"/>
  <c r="H19" i="3"/>
  <c r="G19" i="3"/>
  <c r="F19" i="3"/>
  <c r="E19" i="3"/>
  <c r="D19" i="3"/>
  <c r="C19" i="3"/>
  <c r="B19" i="3"/>
  <c r="I19" i="3" s="1"/>
  <c r="H18" i="3"/>
  <c r="H16" i="3" s="1"/>
  <c r="G18" i="3"/>
  <c r="F18" i="3"/>
  <c r="E18" i="3"/>
  <c r="D18" i="3"/>
  <c r="C18" i="3"/>
  <c r="B18" i="3"/>
  <c r="H17" i="3"/>
  <c r="G17" i="3"/>
  <c r="G16" i="3" s="1"/>
  <c r="F17" i="3"/>
  <c r="E17" i="3"/>
  <c r="D17" i="3"/>
  <c r="C17" i="3"/>
  <c r="B17" i="3"/>
  <c r="F16" i="3"/>
  <c r="C16" i="3"/>
  <c r="I15" i="3"/>
  <c r="I14" i="3"/>
  <c r="I13" i="3"/>
  <c r="I12" i="3"/>
  <c r="I11" i="3"/>
  <c r="I10" i="3"/>
  <c r="H9" i="3"/>
  <c r="G9" i="3"/>
  <c r="F9" i="3"/>
  <c r="E9" i="3"/>
  <c r="D9" i="3"/>
  <c r="C9" i="3"/>
  <c r="B9" i="3"/>
  <c r="I21" i="3" l="1"/>
  <c r="I20" i="3"/>
  <c r="B16" i="3"/>
  <c r="I37" i="3"/>
  <c r="E16" i="3"/>
  <c r="I30" i="3"/>
  <c r="I17" i="3"/>
  <c r="I18" i="3"/>
  <c r="I9" i="3"/>
  <c r="H65" i="2"/>
  <c r="H64" i="2"/>
  <c r="H63" i="2"/>
  <c r="H62" i="2"/>
  <c r="H61" i="2"/>
  <c r="H60" i="2"/>
  <c r="G59" i="2"/>
  <c r="F59" i="2"/>
  <c r="E59" i="2"/>
  <c r="D59" i="2"/>
  <c r="C59" i="2"/>
  <c r="B59" i="2"/>
  <c r="I50" i="2"/>
  <c r="I49" i="2"/>
  <c r="I48" i="2"/>
  <c r="I47" i="2"/>
  <c r="I46" i="2"/>
  <c r="I45" i="2"/>
  <c r="I44" i="2" s="1"/>
  <c r="H44" i="2"/>
  <c r="G44" i="2"/>
  <c r="F44" i="2"/>
  <c r="E44" i="2"/>
  <c r="D44" i="2"/>
  <c r="C44" i="2"/>
  <c r="B44" i="2"/>
  <c r="I43" i="2"/>
  <c r="I42" i="2"/>
  <c r="I41" i="2"/>
  <c r="I40" i="2"/>
  <c r="I39" i="2"/>
  <c r="I38" i="2"/>
  <c r="H37" i="2"/>
  <c r="G37" i="2"/>
  <c r="F37" i="2"/>
  <c r="E37" i="2"/>
  <c r="D37" i="2"/>
  <c r="C37" i="2"/>
  <c r="B37" i="2"/>
  <c r="I36" i="2"/>
  <c r="I35" i="2"/>
  <c r="I34" i="2"/>
  <c r="I33" i="2"/>
  <c r="I32" i="2"/>
  <c r="I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H23" i="2" s="1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F23" i="2" s="1"/>
  <c r="E24" i="2"/>
  <c r="D24" i="2"/>
  <c r="C24" i="2"/>
  <c r="B24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I15" i="2"/>
  <c r="I14" i="2"/>
  <c r="I13" i="2"/>
  <c r="I12" i="2"/>
  <c r="I11" i="2"/>
  <c r="I10" i="2"/>
  <c r="H9" i="2"/>
  <c r="G9" i="2"/>
  <c r="F9" i="2"/>
  <c r="E9" i="2"/>
  <c r="D9" i="2"/>
  <c r="C9" i="2"/>
  <c r="B9" i="2"/>
  <c r="I16" i="3" l="1"/>
  <c r="H59" i="2"/>
  <c r="D23" i="2"/>
  <c r="D16" i="2"/>
  <c r="G23" i="2"/>
  <c r="I27" i="2"/>
  <c r="I26" i="2"/>
  <c r="I37" i="2"/>
  <c r="I21" i="2"/>
  <c r="I25" i="2"/>
  <c r="H16" i="2"/>
  <c r="I20" i="2"/>
  <c r="I24" i="2"/>
  <c r="B23" i="2"/>
  <c r="I28" i="2"/>
  <c r="C23" i="2"/>
  <c r="I30" i="2"/>
  <c r="E23" i="2"/>
  <c r="E16" i="2"/>
  <c r="I9" i="2"/>
  <c r="C16" i="2"/>
  <c r="I17" i="2"/>
  <c r="I29" i="2"/>
  <c r="F16" i="2"/>
  <c r="G16" i="2"/>
  <c r="B16" i="2"/>
  <c r="I22" i="2"/>
  <c r="I19" i="2"/>
  <c r="I18" i="2"/>
  <c r="H65" i="1"/>
  <c r="H64" i="1"/>
  <c r="H63" i="1"/>
  <c r="H62" i="1"/>
  <c r="H61" i="1"/>
  <c r="H60" i="1"/>
  <c r="G59" i="1"/>
  <c r="F59" i="1"/>
  <c r="E59" i="1"/>
  <c r="D59" i="1"/>
  <c r="C59" i="1"/>
  <c r="B59" i="1"/>
  <c r="I50" i="1"/>
  <c r="I49" i="1"/>
  <c r="I48" i="1"/>
  <c r="I47" i="1"/>
  <c r="I46" i="1"/>
  <c r="I45" i="1"/>
  <c r="H44" i="1"/>
  <c r="G44" i="1"/>
  <c r="F44" i="1"/>
  <c r="E44" i="1"/>
  <c r="D44" i="1"/>
  <c r="C44" i="1"/>
  <c r="B44" i="1"/>
  <c r="I43" i="1"/>
  <c r="I42" i="1"/>
  <c r="I41" i="1"/>
  <c r="I40" i="1"/>
  <c r="I39" i="1"/>
  <c r="I38" i="1"/>
  <c r="H37" i="1"/>
  <c r="G37" i="1"/>
  <c r="F37" i="1"/>
  <c r="E37" i="1"/>
  <c r="D37" i="1"/>
  <c r="C37" i="1"/>
  <c r="B37" i="1"/>
  <c r="I36" i="1"/>
  <c r="I35" i="1"/>
  <c r="I34" i="1"/>
  <c r="I33" i="1"/>
  <c r="I32" i="1"/>
  <c r="I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I24" i="1" s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I15" i="1"/>
  <c r="I14" i="1"/>
  <c r="I13" i="1"/>
  <c r="I12" i="1"/>
  <c r="I11" i="1"/>
  <c r="I10" i="1"/>
  <c r="H9" i="1"/>
  <c r="G9" i="1"/>
  <c r="F9" i="1"/>
  <c r="E9" i="1"/>
  <c r="D9" i="1"/>
  <c r="C9" i="1"/>
  <c r="B9" i="1"/>
  <c r="I23" i="2" l="1"/>
  <c r="I16" i="2"/>
  <c r="C23" i="1"/>
  <c r="I21" i="1"/>
  <c r="G16" i="1"/>
  <c r="E23" i="1"/>
  <c r="H23" i="1"/>
  <c r="D16" i="1"/>
  <c r="I18" i="1"/>
  <c r="I9" i="1"/>
  <c r="C16" i="1"/>
  <c r="E16" i="1"/>
  <c r="G23" i="1"/>
  <c r="I27" i="1"/>
  <c r="H16" i="1"/>
  <c r="I17" i="1"/>
  <c r="F23" i="1"/>
  <c r="I29" i="1"/>
  <c r="I28" i="1"/>
  <c r="I30" i="1"/>
  <c r="B23" i="1"/>
  <c r="I37" i="1"/>
  <c r="I44" i="1"/>
  <c r="F16" i="1"/>
  <c r="I22" i="1"/>
  <c r="I25" i="1"/>
  <c r="I20" i="1"/>
  <c r="B16" i="1"/>
  <c r="I19" i="1"/>
  <c r="D23" i="1"/>
  <c r="H59" i="1"/>
  <c r="I26" i="1"/>
  <c r="I23" i="1" l="1"/>
  <c r="I16" i="1"/>
</calcChain>
</file>

<file path=xl/sharedStrings.xml><?xml version="1.0" encoding="utf-8"?>
<sst xmlns="http://schemas.openxmlformats.org/spreadsheetml/2006/main" count="792" uniqueCount="36">
  <si>
    <t>Информация об объеме фактического полезного отпуска электроэнергии потребителям АО "Тамбовская областная сбытовая компания"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</si>
  <si>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</si>
  <si>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</si>
  <si>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</si>
  <si>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</si>
  <si>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</si>
  <si>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</si>
  <si>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Филиал ПАО "Россети Центр"-"Тамбовэнерго"</t>
  </si>
  <si>
    <t>АО "Оборонэнерго"</t>
  </si>
  <si>
    <t>ПАО "Россети"</t>
  </si>
  <si>
    <t>Филиал ПАО "Россети Центр"-"Липецкэнерго"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</si>
  <si>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</si>
  <si>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</si>
  <si>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</si>
  <si>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</si>
  <si>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</si>
  <si>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</si>
  <si>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</si>
  <si>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</si>
  <si>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</si>
  <si>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</si>
  <si>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</si>
  <si>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</si>
  <si>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</si>
  <si>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</si>
  <si>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январь 2024</t>
  </si>
  <si>
    <t>за февраль 2024</t>
  </si>
  <si>
    <t>за март 2024</t>
  </si>
  <si>
    <t>за апрель 2024</t>
  </si>
  <si>
    <t>за май 2024</t>
  </si>
  <si>
    <t>за июнь 2024</t>
  </si>
  <si>
    <t>за июль 2024</t>
  </si>
  <si>
    <t>за август 2024</t>
  </si>
  <si>
    <t>за сентябрь 2024</t>
  </si>
  <si>
    <t>за октябрь 2024</t>
  </si>
  <si>
    <t>за ноябрь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</si>
</sst>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&quot;$&quot;#,##0_);[Red]\(&quot;$&quot;#,##0\)"/>
    <numFmt numFmtId="167" formatCode="General_)"/>
    <numFmt numFmtId="168" formatCode="_-* #,##0_р_._-;\-* #,##0_р_._-;_-* &quot;-&quot;_р_._-;_-@_-"/>
    <numFmt numFmtId="169" formatCode="_-* #,##0.00_р_._-;\-* #,##0.00_р_._-;_-* &quot;-&quot;??_р_._-;_-@_-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1"/>
    </font>
    <font>
      <sz val="10"/>
      <name val="Helv"/>
    </font>
    <font>
      <sz val="10"/>
      <name val="NTHarmonica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6" fontId="8" fillId="0" borderId="0" applyFont="0" applyFill="0" applyBorder="0" applyAlignment="0" applyProtection="0"/>
    <xf numFmtId="49" fontId="9" fillId="0" borderId="0" applyBorder="0">
      <alignment vertical="top"/>
    </xf>
    <xf numFmtId="0" fontId="10" fillId="0" borderId="0"/>
    <xf numFmtId="0" fontId="11" fillId="0" borderId="0" applyNumberFormat="0">
      <alignment horizontal="left"/>
    </xf>
    <xf numFmtId="167" fontId="12" fillId="0" borderId="7">
      <protection locked="0"/>
    </xf>
    <xf numFmtId="0" fontId="13" fillId="4" borderId="8" applyNumberFormat="0" applyAlignment="0" applyProtection="0"/>
    <xf numFmtId="0" fontId="14" fillId="0" borderId="0" applyBorder="0">
      <alignment horizontal="center" vertical="center" wrapText="1"/>
    </xf>
    <xf numFmtId="0" fontId="15" fillId="0" borderId="9" applyBorder="0">
      <alignment horizontal="center" vertical="center" wrapText="1"/>
    </xf>
    <xf numFmtId="167" fontId="16" fillId="5" borderId="7"/>
    <xf numFmtId="4" fontId="9" fillId="2" borderId="2" applyBorder="0">
      <alignment horizontal="right"/>
    </xf>
    <xf numFmtId="0" fontId="17" fillId="6" borderId="0" applyFill="0">
      <alignment wrapText="1"/>
    </xf>
    <xf numFmtId="0" fontId="18" fillId="0" borderId="0">
      <alignment horizontal="center" vertical="top" wrapText="1"/>
    </xf>
    <xf numFmtId="0" fontId="19" fillId="0" borderId="0">
      <alignment horizontal="centerContinuous" vertical="center" wrapText="1"/>
    </xf>
    <xf numFmtId="0" fontId="20" fillId="0" borderId="0">
      <alignment horizontal="left"/>
    </xf>
    <xf numFmtId="0" fontId="1" fillId="0" borderId="0"/>
    <xf numFmtId="0" fontId="21" fillId="0" borderId="0"/>
    <xf numFmtId="49" fontId="17" fillId="0" borderId="0">
      <alignment horizontal="center"/>
    </xf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" fontId="9" fillId="6" borderId="0" applyFont="0" applyBorder="0">
      <alignment horizontal="right"/>
    </xf>
    <xf numFmtId="4" fontId="9" fillId="7" borderId="10" applyBorder="0">
      <alignment horizontal="right"/>
    </xf>
    <xf numFmtId="4" fontId="9" fillId="6" borderId="2" applyFont="0" applyBorder="0">
      <alignment horizontal="right"/>
    </xf>
  </cellStyleXfs>
  <cellXfs count="43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Continuous" vertical="center" wrapText="1"/>
    </xf>
    <xf numFmtId="0" fontId="6" fillId="0" borderId="1" xfId="1" applyFont="1" applyBorder="1" applyAlignment="1">
      <alignment horizontal="centerContinuous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6" fillId="0" borderId="2" xfId="1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0" fillId="0" borderId="0" xfId="0" applyFill="1"/>
    <xf numFmtId="165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165" fontId="0" fillId="0" borderId="0" xfId="0" applyNumberFormat="1"/>
    <xf numFmtId="165" fontId="0" fillId="0" borderId="0" xfId="0" applyNumberFormat="1" applyFill="1"/>
    <xf numFmtId="4" fontId="0" fillId="0" borderId="0" xfId="0" applyNumberFormat="1"/>
    <xf numFmtId="164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4">
    <cellStyle name="Currency [0]" xfId="2"/>
    <cellStyle name="Normal_Form2.1" xfId="3"/>
    <cellStyle name="Normal1" xfId="4"/>
    <cellStyle name="Price_Body" xfId="5"/>
    <cellStyle name="Беззащитный" xfId="6"/>
    <cellStyle name="Ввод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2"/>
    <cellStyle name="Мой заголовок" xfId="13"/>
    <cellStyle name="Мой заголовок листа" xfId="14"/>
    <cellStyle name="Обычный" xfId="0" builtinId="0"/>
    <cellStyle name="Обычный 2" xfId="15"/>
    <cellStyle name="Обычный 3" xfId="16"/>
    <cellStyle name="Обычный_Январь 2010" xfId="1"/>
    <cellStyle name="Стиль 1" xfId="17"/>
    <cellStyle name="Текстовый" xfId="18"/>
    <cellStyle name="Тысячи [0]_3Com" xfId="19"/>
    <cellStyle name="Тысячи_3Com" xfId="20"/>
    <cellStyle name="Формула" xfId="21"/>
    <cellStyle name="ФормулаВБ" xfId="22"/>
    <cellStyle name="ФормулаНаКонтроль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53;&#1042;&#1042;/DOCUME~1/FOMINS~1/LOCALS~1/Temp/Rar$DI00.391/Documents%20and%20Settings/Konovalova.ET-CORP/Local%20Settings/Temporary%20Internet%20Files/Content.IE5/OPYRKTEF/form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db\publicfolder\&#1055;&#1045;&#1056;&#1045;&#1044;&#1040;&#1063;&#1040;%202008%20&#1054;&#1041;&#1065;\&#1053;&#1080;&#1078;&#1085;&#1080;&#1081;\&#1069;&#1050;&#1057;&#1055;&#1045;&#1056;&#1058;&#1048;&#1047;&#1040;\TSET.NET.2008.&#1053;&#10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40;&#1085;&#1072;&#1083;&#1080;&#1079;%20&#1056;&#1069;&#1050;-&#1092;&#1072;&#1082;&#1090;/&#1055;&#1083;&#1072;&#1085;&#1086;&#1074;&#1099;&#1081;%20&#1086;&#1090;&#1076;&#1077;&#1083;/&#1050;&#1072;&#1083;&#1072;&#1096;&#1085;&#1080;&#1082;&#1086;&#1074;&#1072;/&#1060;&#1040;&#1050;&#1058;/2007/&#1060;&#1054;&#1058;,%20&#1072;&#1084;&#1086;&#1088;&#1090;&#1080;&#1079;&#1072;&#1094;&#1080;&#1103;%2012.04.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40;&#1085;&#1072;&#1083;&#1080;&#1079;%20&#1056;&#1069;&#1050;-&#1092;&#1072;&#1082;&#1090;/&#1055;&#1083;&#1072;&#1085;&#1086;&#1074;&#1099;&#1081;%20&#1086;&#1090;&#1076;&#1077;&#1083;/&#1050;&#1072;&#1083;&#1072;&#1096;&#1085;&#1080;&#1082;&#1086;&#1074;&#1072;/&#1060;&#1040;&#1050;&#1058;/2007/&#1060;&#1054;&#1058;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40;&#1085;&#1072;&#1083;&#1080;&#1079;%20&#1056;&#1069;&#1050;-&#1092;&#1072;&#1082;&#1090;/&#1055;&#1083;&#1072;&#1085;&#1086;&#1074;&#1099;&#1081;%20&#1086;&#1090;&#1076;&#1077;&#1083;/&#1050;&#1072;&#1083;&#1072;&#1096;&#1085;&#1080;&#1082;&#1086;&#1074;&#1072;/&#1060;&#1040;&#1050;&#1058;/2007/DOCUME~1/SELIVA~2/LOCALS~1/Temp/Rar$DI04.234/&#1040;&#1056;&#1061;&#1040;&#1053;&#1043;&#1045;&#1051;&#1068;&#1057;&#1050;_&#1043;&#1050;_10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Ogaraeva.FST\LOCALS~1\Temp\Rar$DI00.860\Documents%20and%20Settings\Shumeev\Local%20Settings\Temporary%20Internet%20Files\OLKAB4\Form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53;&#1042;&#1042;/DOCUME~1/user/LOCALS~1/Temp/Rar$DI00.609/&#1058;&#1057;&#1050;%2023.11.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86;&#1090;&#1076;&#1077;&#1083;/&#1050;&#1072;&#1083;&#1072;&#1096;&#1085;&#1080;&#1082;&#1086;&#1074;&#1072;/&#1053;&#1042;&#1042;/&#1088;&#1072;&#1089;&#1095;&#1077;&#1090;%202008%20&#1101;&#1082;&#1089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Заголовок"/>
      <sheetName val="Содержание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TEHSHEET"/>
      <sheetName val="14б ДПН отчет"/>
      <sheetName val="16а Сводный анализ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_x005f_x0018_O_x005f_x0000__x005f_x0000__x005f_x0000_"/>
      <sheetName val="17"/>
      <sheetName val="Ф-1 (для АО-энерго)"/>
      <sheetName val="Ф-2 (для АО-энерго)"/>
      <sheetName val="свод"/>
      <sheetName val="Расчёт НВВ по RAB"/>
      <sheetName val="Таб1.1"/>
      <sheetName val="ПС 110 кВ №13 А"/>
      <sheetName val="Гр5(о)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共機J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</sheetNames>
    <sheetDataSet>
      <sheetData sheetId="0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1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2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3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4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5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7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8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9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0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1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>
        <row r="2">
          <cell r="A2">
            <v>0</v>
          </cell>
        </row>
      </sheetData>
      <sheetData sheetId="263" refreshError="1"/>
      <sheetData sheetId="264" refreshError="1"/>
      <sheetData sheetId="265" refreshError="1"/>
      <sheetData sheetId="266" refreshError="1"/>
      <sheetData sheetId="267">
        <row r="2">
          <cell r="A2">
            <v>0</v>
          </cell>
        </row>
      </sheetData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 t="str">
            <v>ТЭС-1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Справочни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TEHSHEET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U6" t="str">
            <v>Список пуст</v>
          </cell>
        </row>
        <row r="7">
          <cell r="U7" t="str">
            <v>ООО "Русэнергосбыт"</v>
          </cell>
        </row>
        <row r="8">
          <cell r="U8" t="str">
            <v>ООО "Транснефтьсервис С"</v>
          </cell>
        </row>
        <row r="9">
          <cell r="U9" t="str">
            <v>ОАО "Межрегионэнергосбыт"</v>
          </cell>
        </row>
      </sheetData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4"/>
      <sheetName val="5"/>
      <sheetName val="16"/>
      <sheetName val="17"/>
      <sheetName val="17.1"/>
      <sheetName val="24"/>
      <sheetName val="25"/>
      <sheetName val="перекрестка"/>
      <sheetName val="Ф-1 (для АО-энерго)"/>
      <sheetName val="Ф-2 (для АО-энерго)"/>
      <sheetName val="23"/>
      <sheetName val="Заголовок"/>
      <sheetName val="Инструкция"/>
      <sheetName val="3"/>
      <sheetName val="свод"/>
      <sheetName val="P2.1"/>
      <sheetName val="P2.2"/>
      <sheetName val="TEHSHEET"/>
    </sheetNames>
    <sheetDataSet>
      <sheetData sheetId="0">
        <row r="13">
          <cell r="E13" t="str">
            <v>Введите название региона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21">
          <cell r="D21" t="str">
            <v>Нижегородская область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</row>
        <row r="27">
          <cell r="F27" t="str">
            <v>Предложение эксперта</v>
          </cell>
          <cell r="G27">
            <v>400287.00879192445</v>
          </cell>
          <cell r="H27">
            <v>459048.04251042916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</row>
      </sheetData>
      <sheetData sheetId="1">
        <row r="9">
          <cell r="I9">
            <v>200358.31054567033</v>
          </cell>
        </row>
        <row r="15">
          <cell r="Q15">
            <v>2333.4499999999998</v>
          </cell>
          <cell r="R15">
            <v>3480.52</v>
          </cell>
          <cell r="AA15">
            <v>2450.9849999999997</v>
          </cell>
          <cell r="AB15">
            <v>4074.0129999999995</v>
          </cell>
        </row>
        <row r="16">
          <cell r="R16">
            <v>2005.78</v>
          </cell>
          <cell r="S16">
            <v>14.51</v>
          </cell>
          <cell r="AB16">
            <v>2239.8200000000002</v>
          </cell>
          <cell r="AC16">
            <v>15.519999999999527</v>
          </cell>
        </row>
        <row r="17">
          <cell r="S17">
            <v>3604.97</v>
          </cell>
          <cell r="AC17">
            <v>4112.41</v>
          </cell>
        </row>
        <row r="18">
          <cell r="P18">
            <v>581.68999999999994</v>
          </cell>
          <cell r="R18">
            <v>15.6</v>
          </cell>
          <cell r="Z18">
            <v>822.05700000000149</v>
          </cell>
          <cell r="AB18">
            <v>17.004000000000001</v>
          </cell>
        </row>
        <row r="19">
          <cell r="P19">
            <v>16458.62</v>
          </cell>
          <cell r="Q19">
            <v>170.4</v>
          </cell>
          <cell r="R19">
            <v>82.9</v>
          </cell>
          <cell r="Z19">
            <v>17718.159999999996</v>
          </cell>
          <cell r="AA19">
            <v>240.5</v>
          </cell>
          <cell r="AB19">
            <v>102.30000000000001</v>
          </cell>
        </row>
        <row r="20">
          <cell r="P20">
            <v>1214.42</v>
          </cell>
          <cell r="R20">
            <v>1007.62</v>
          </cell>
          <cell r="Z20">
            <v>849.19999999999993</v>
          </cell>
          <cell r="AB20">
            <v>1002.75</v>
          </cell>
        </row>
        <row r="23">
          <cell r="R23">
            <v>1.1299999999999999</v>
          </cell>
          <cell r="AB23">
            <v>0.8</v>
          </cell>
        </row>
        <row r="25">
          <cell r="P25">
            <v>11428.952000000001</v>
          </cell>
          <cell r="Q25">
            <v>367.67</v>
          </cell>
          <cell r="R25">
            <v>2482.3429999999998</v>
          </cell>
          <cell r="S25">
            <v>3209.299</v>
          </cell>
          <cell r="Z25">
            <v>3201.0509999999999</v>
          </cell>
          <cell r="AA25">
            <v>115.3</v>
          </cell>
          <cell r="AB25">
            <v>1864.2</v>
          </cell>
          <cell r="AC25">
            <v>3327.7</v>
          </cell>
        </row>
        <row r="29">
          <cell r="Z29">
            <v>8543.5779999999995</v>
          </cell>
          <cell r="AA29">
            <v>202.755</v>
          </cell>
          <cell r="AB29">
            <v>894.56700000000001</v>
          </cell>
          <cell r="AC29">
            <v>377.29</v>
          </cell>
        </row>
      </sheetData>
      <sheetData sheetId="2">
        <row r="8">
          <cell r="E8">
            <v>4100295.7688343916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15"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Q15">
            <v>375.5</v>
          </cell>
          <cell r="R15">
            <v>639.04</v>
          </cell>
          <cell r="AA15">
            <v>375.5</v>
          </cell>
          <cell r="AB15">
            <v>595.6</v>
          </cell>
        </row>
        <row r="16"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R16">
            <v>318.89999999999998</v>
          </cell>
          <cell r="S16">
            <v>10.93</v>
          </cell>
          <cell r="AB16">
            <v>350.96999999999997</v>
          </cell>
          <cell r="AC16">
            <v>3.63</v>
          </cell>
        </row>
        <row r="17"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S17">
            <v>611.76</v>
          </cell>
          <cell r="AC17">
            <v>579.09</v>
          </cell>
        </row>
        <row r="18">
          <cell r="P18">
            <v>16.66</v>
          </cell>
          <cell r="R18">
            <v>2.04</v>
          </cell>
          <cell r="Z18">
            <v>6.81</v>
          </cell>
          <cell r="AA18">
            <v>0</v>
          </cell>
          <cell r="AB18">
            <v>0.14000000000000001</v>
          </cell>
        </row>
        <row r="19"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P19">
            <v>2517.8000000000002</v>
          </cell>
          <cell r="Q19">
            <v>22.47</v>
          </cell>
          <cell r="R19">
            <v>10.93</v>
          </cell>
          <cell r="Z19">
            <v>2521.96</v>
          </cell>
          <cell r="AA19">
            <v>36.25</v>
          </cell>
          <cell r="AB19">
            <v>15.420000000000002</v>
          </cell>
        </row>
        <row r="20"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P20">
            <v>200.22400000000002</v>
          </cell>
          <cell r="R20">
            <v>169.76900000000001</v>
          </cell>
          <cell r="Z20">
            <v>136.29</v>
          </cell>
          <cell r="AB20">
            <v>165</v>
          </cell>
        </row>
        <row r="21"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P21">
            <v>123.524</v>
          </cell>
          <cell r="Q21">
            <v>13.34</v>
          </cell>
          <cell r="R21">
            <v>57.994</v>
          </cell>
          <cell r="S21">
            <v>47.03</v>
          </cell>
          <cell r="Z21">
            <v>185.5</v>
          </cell>
          <cell r="AA21">
            <v>14.03</v>
          </cell>
          <cell r="AB21">
            <v>71.81</v>
          </cell>
          <cell r="AC21">
            <v>50.48</v>
          </cell>
        </row>
        <row r="23"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R23">
            <v>0.21000000000000002</v>
          </cell>
          <cell r="AB23">
            <v>0.25</v>
          </cell>
        </row>
        <row r="25"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P25">
            <v>1596.6</v>
          </cell>
          <cell r="Q25">
            <v>54.8</v>
          </cell>
          <cell r="R25">
            <v>470.70400000000006</v>
          </cell>
          <cell r="S25">
            <v>575.64499999999998</v>
          </cell>
          <cell r="Z25">
            <v>433.15999999999997</v>
          </cell>
          <cell r="AA25">
            <v>19.740000000000002</v>
          </cell>
          <cell r="AB25">
            <v>345.73</v>
          </cell>
          <cell r="AC25">
            <v>458.47</v>
          </cell>
        </row>
        <row r="27"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</row>
        <row r="29"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Z29">
            <v>1075.3050000000001</v>
          </cell>
          <cell r="AA29">
            <v>23.38</v>
          </cell>
          <cell r="AB29">
            <v>130.26</v>
          </cell>
          <cell r="AC29">
            <v>73.765000000000001</v>
          </cell>
        </row>
        <row r="30"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</row>
        <row r="31"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</row>
      </sheetData>
      <sheetData sheetId="3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7">
          <cell r="E47">
            <v>757094.77765594353</v>
          </cell>
          <cell r="F47">
            <v>900079.32494663249</v>
          </cell>
          <cell r="G47">
            <v>1149673.2301868517</v>
          </cell>
          <cell r="H47">
            <v>1087046.1494554544</v>
          </cell>
          <cell r="I47">
            <v>1250990.2968717492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4">
        <row r="4">
          <cell r="D4" t="str">
            <v>200_ г.</v>
          </cell>
        </row>
        <row r="21">
          <cell r="J21">
            <v>595669.0728448194</v>
          </cell>
        </row>
        <row r="66">
          <cell r="E66">
            <v>312595.32367844763</v>
          </cell>
          <cell r="F66">
            <v>327133.47661704302</v>
          </cell>
          <cell r="G66">
            <v>364593.67542705056</v>
          </cell>
          <cell r="H66">
            <v>548071.44084817125</v>
          </cell>
        </row>
        <row r="81">
          <cell r="E81">
            <v>100</v>
          </cell>
          <cell r="F81">
            <v>100</v>
          </cell>
          <cell r="G81">
            <v>100</v>
          </cell>
          <cell r="H81">
            <v>100</v>
          </cell>
          <cell r="I81">
            <v>100</v>
          </cell>
          <cell r="J81">
            <v>100</v>
          </cell>
        </row>
      </sheetData>
      <sheetData sheetId="5">
        <row r="5">
          <cell r="C5" t="str">
            <v>_________</v>
          </cell>
        </row>
        <row r="9">
          <cell r="I9">
            <v>200358.31054567033</v>
          </cell>
        </row>
        <row r="10">
          <cell r="I10">
            <v>44695.98719009012</v>
          </cell>
        </row>
        <row r="11">
          <cell r="I11">
            <v>180865.3293724047</v>
          </cell>
        </row>
        <row r="12">
          <cell r="I12">
            <v>119515.22489214395</v>
          </cell>
        </row>
      </sheetData>
      <sheetData sheetId="6">
        <row r="8">
          <cell r="E8">
            <v>4100295.7688343916</v>
          </cell>
          <cell r="F8">
            <v>4618210.5201936755</v>
          </cell>
          <cell r="G8">
            <v>5133890.4392771805</v>
          </cell>
          <cell r="H8">
            <v>5214225.9265718479</v>
          </cell>
          <cell r="I8">
            <v>5681190.9347687811</v>
          </cell>
          <cell r="J8">
            <v>1.1066054100618199</v>
          </cell>
        </row>
        <row r="9">
          <cell r="E9">
            <v>718161.14882498619</v>
          </cell>
          <cell r="F9">
            <v>859175.97872489272</v>
          </cell>
          <cell r="G9">
            <v>718355.60195692885</v>
          </cell>
          <cell r="H9">
            <v>962269.13756480417</v>
          </cell>
          <cell r="I9">
            <v>2511697.7801216319</v>
          </cell>
          <cell r="J9">
            <v>3.4964546434653241</v>
          </cell>
        </row>
        <row r="10">
          <cell r="E10">
            <v>2420174.4488111045</v>
          </cell>
          <cell r="F10">
            <v>2647095.2886015978</v>
          </cell>
          <cell r="G10">
            <v>3284636.5064069331</v>
          </cell>
          <cell r="H10">
            <v>3022717.083207313</v>
          </cell>
          <cell r="I10">
            <v>2301327.7796676597</v>
          </cell>
          <cell r="J10">
            <v>0.70063392864895246</v>
          </cell>
        </row>
        <row r="12">
          <cell r="E12">
            <v>318571.55651303264</v>
          </cell>
          <cell r="F12">
            <v>369349.26106028119</v>
          </cell>
          <cell r="G12">
            <v>336486.03458838479</v>
          </cell>
          <cell r="H12">
            <v>394855.79709477647</v>
          </cell>
          <cell r="I12">
            <v>294251.83192438475</v>
          </cell>
          <cell r="J12">
            <v>0.87448453034413709</v>
          </cell>
        </row>
        <row r="13">
          <cell r="E13">
            <v>2101602.8922980716</v>
          </cell>
          <cell r="F13">
            <v>2277746.0275413166</v>
          </cell>
          <cell r="G13">
            <v>2948150.4718185482</v>
          </cell>
          <cell r="H13">
            <v>2627861.2861125367</v>
          </cell>
          <cell r="I13">
            <v>2007075.9477432747</v>
          </cell>
          <cell r="J13">
            <v>0.6807915562414365</v>
          </cell>
        </row>
        <row r="14">
          <cell r="E14">
            <v>961960.17119830102</v>
          </cell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  <cell r="J14">
            <v>0.7676776516933711</v>
          </cell>
        </row>
        <row r="15">
          <cell r="E15">
            <v>317080.28052631568</v>
          </cell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J15">
            <v>0.13391021433038222</v>
          </cell>
        </row>
        <row r="16">
          <cell r="E16">
            <v>58240.595032819794</v>
          </cell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J16">
            <v>4.9067084533723507E-2</v>
          </cell>
        </row>
        <row r="17">
          <cell r="E17">
            <v>183539.69189497508</v>
          </cell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J17">
            <v>0.20488042212145982</v>
          </cell>
        </row>
        <row r="19">
          <cell r="E19">
            <v>23590.806566536499</v>
          </cell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J19">
            <v>8.3049393284492359E-2</v>
          </cell>
        </row>
        <row r="20">
          <cell r="E20">
            <v>159948.8853284386</v>
          </cell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J20">
            <v>0.2203216202371879</v>
          </cell>
        </row>
        <row r="21">
          <cell r="E21">
            <v>75299.993598520829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J21">
            <v>7.4520616128645092E-2</v>
          </cell>
        </row>
        <row r="22">
          <cell r="E22">
            <v>7.7331075220569616</v>
          </cell>
          <cell r="F22">
            <v>6.7294652599203655</v>
          </cell>
          <cell r="G22">
            <v>21.536341099018475</v>
          </cell>
          <cell r="H22">
            <v>15.664466746170442</v>
          </cell>
          <cell r="I22">
            <v>2.6061105668195435</v>
          </cell>
          <cell r="J22">
            <v>0.12100990390323627</v>
          </cell>
        </row>
        <row r="23">
          <cell r="E23">
            <v>4417376.0493607074</v>
          </cell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J23">
            <v>0.93424300939038851</v>
          </cell>
        </row>
        <row r="24">
          <cell r="E24">
            <v>776401.74385780597</v>
          </cell>
          <cell r="F24">
            <v>918966.25821623998</v>
          </cell>
          <cell r="G24">
            <v>1043442.674210899</v>
          </cell>
          <cell r="H24">
            <v>1109423.9295731371</v>
          </cell>
          <cell r="I24">
            <v>2527648.8549767383</v>
          </cell>
          <cell r="J24">
            <v>2.4224127663632951</v>
          </cell>
        </row>
        <row r="25">
          <cell r="E25">
            <v>2603714.1407060795</v>
          </cell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J25">
            <v>0.62763306327769708</v>
          </cell>
        </row>
        <row r="27">
          <cell r="E27">
            <v>342162.36307956913</v>
          </cell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  <cell r="J27">
            <v>0.74833921047550001</v>
          </cell>
        </row>
        <row r="28">
          <cell r="E28">
            <v>2261551.7776265102</v>
          </cell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  <cell r="J28">
            <v>0.61363435493471508</v>
          </cell>
        </row>
        <row r="29">
          <cell r="E29">
            <v>1037260.1647968219</v>
          </cell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J29">
            <v>0.65765381832587955</v>
          </cell>
        </row>
        <row r="30">
          <cell r="E30">
            <v>0</v>
          </cell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  <cell r="J30">
            <v>0.95931713553613329</v>
          </cell>
        </row>
        <row r="31">
          <cell r="E31">
            <v>0</v>
          </cell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  <cell r="J31">
            <v>0.97173683708111314</v>
          </cell>
        </row>
        <row r="32">
          <cell r="E32">
            <v>0</v>
          </cell>
          <cell r="F32">
            <v>0</v>
          </cell>
          <cell r="G32">
            <v>1658.1349999999998</v>
          </cell>
          <cell r="H32">
            <v>0</v>
          </cell>
          <cell r="I32">
            <v>1587.31</v>
          </cell>
          <cell r="J32">
            <v>0.95728634881960772</v>
          </cell>
        </row>
        <row r="33">
          <cell r="E33">
            <v>0</v>
          </cell>
          <cell r="F33">
            <v>0</v>
          </cell>
          <cell r="G33">
            <v>575.66</v>
          </cell>
          <cell r="H33">
            <v>0</v>
          </cell>
          <cell r="I33">
            <v>532.24</v>
          </cell>
          <cell r="J33">
            <v>0.92457353298822231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33300.738439713219</v>
          </cell>
          <cell r="H35">
            <v>0</v>
          </cell>
          <cell r="I35">
            <v>84949.509018291486</v>
          </cell>
          <cell r="J35">
            <v>2.5509797379443055</v>
          </cell>
        </row>
        <row r="38">
          <cell r="E38">
            <v>0</v>
          </cell>
          <cell r="F38">
            <v>0</v>
          </cell>
          <cell r="G38">
            <v>119236.47276901128</v>
          </cell>
          <cell r="H38">
            <v>0</v>
          </cell>
          <cell r="I38">
            <v>142967.20072931779</v>
          </cell>
          <cell r="J38">
            <v>1.1990223914647193</v>
          </cell>
        </row>
        <row r="39">
          <cell r="E39">
            <v>0</v>
          </cell>
          <cell r="F39">
            <v>0</v>
          </cell>
          <cell r="G39">
            <v>321704.45264262322</v>
          </cell>
          <cell r="H39">
            <v>0</v>
          </cell>
          <cell r="I39">
            <v>263291.02920954645</v>
          </cell>
          <cell r="J39">
            <v>0.81842519445023854</v>
          </cell>
        </row>
        <row r="40">
          <cell r="E40">
            <v>0</v>
          </cell>
          <cell r="F40">
            <v>0</v>
          </cell>
          <cell r="G40">
            <v>536483.67546272045</v>
          </cell>
          <cell r="H40">
            <v>0</v>
          </cell>
          <cell r="I40">
            <v>424881.16362274805</v>
          </cell>
          <cell r="J40">
            <v>0.79197407685571319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55.82449798670546</v>
          </cell>
          <cell r="H42">
            <v>0</v>
          </cell>
          <cell r="I42">
            <v>130.92966439853697</v>
          </cell>
          <cell r="J42">
            <v>2.3453800593015224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213.26163269481276</v>
          </cell>
          <cell r="H45">
            <v>0</v>
          </cell>
          <cell r="I45">
            <v>232.59168491417586</v>
          </cell>
          <cell r="J45">
            <v>1.0906400836151586</v>
          </cell>
        </row>
        <row r="46">
          <cell r="E46">
            <v>0</v>
          </cell>
          <cell r="F46">
            <v>0</v>
          </cell>
          <cell r="G46">
            <v>732.022477200097</v>
          </cell>
          <cell r="H46">
            <v>0</v>
          </cell>
          <cell r="I46">
            <v>545.13003958704167</v>
          </cell>
          <cell r="J46">
            <v>0.74469030195917241</v>
          </cell>
        </row>
        <row r="47">
          <cell r="E47">
            <v>0</v>
          </cell>
          <cell r="F47">
            <v>0</v>
          </cell>
          <cell r="G47">
            <v>1154.7349574909827</v>
          </cell>
          <cell r="H47">
            <v>0</v>
          </cell>
          <cell r="I47">
            <v>732.42829628394134</v>
          </cell>
          <cell r="J47">
            <v>0.6342826044474893</v>
          </cell>
        </row>
        <row r="49">
          <cell r="E49">
            <v>776401.74385780597</v>
          </cell>
          <cell r="F49">
            <v>918966.25821623998</v>
          </cell>
          <cell r="G49">
            <v>405427.16629674553</v>
          </cell>
          <cell r="H49">
            <v>1109423.9295731371</v>
          </cell>
          <cell r="I49">
            <v>989928.52152141347</v>
          </cell>
          <cell r="J49">
            <v>2.4416926240133896</v>
          </cell>
        </row>
        <row r="52">
          <cell r="E52">
            <v>0</v>
          </cell>
          <cell r="F52">
            <v>0</v>
          </cell>
          <cell r="G52">
            <v>150056.08546181317</v>
          </cell>
          <cell r="H52">
            <v>0</v>
          </cell>
          <cell r="I52">
            <v>382780.51676582306</v>
          </cell>
          <cell r="J52">
            <v>2.5509163163078412</v>
          </cell>
        </row>
        <row r="53">
          <cell r="E53">
            <v>776401.74385780597</v>
          </cell>
          <cell r="F53">
            <v>918966.25821623998</v>
          </cell>
          <cell r="G53">
            <v>255371.08083493236</v>
          </cell>
          <cell r="H53">
            <v>1109423.9295731371</v>
          </cell>
          <cell r="I53">
            <v>607148.00475559034</v>
          </cell>
          <cell r="J53">
            <v>2.3775127660130035</v>
          </cell>
        </row>
        <row r="59">
          <cell r="E59">
            <v>342162.36307956913</v>
          </cell>
          <cell r="F59">
            <v>394182.7601068946</v>
          </cell>
          <cell r="G59">
            <v>471933.18976083578</v>
          </cell>
          <cell r="H59">
            <v>459048.04251042916</v>
          </cell>
          <cell r="I59">
            <v>608354.0325433932</v>
          </cell>
          <cell r="J59">
            <v>1.2890681260449008</v>
          </cell>
        </row>
        <row r="66">
          <cell r="E66">
            <v>3380115.8845638856</v>
          </cell>
          <cell r="F66">
            <v>3745815.7296612756</v>
          </cell>
          <cell r="G66">
            <v>2361713.4563715621</v>
          </cell>
          <cell r="H66">
            <v>4606344.3801980997</v>
          </cell>
          <cell r="I66">
            <v>1829598.8303359712</v>
          </cell>
          <cell r="J66">
            <v>0.77469128416064936</v>
          </cell>
        </row>
      </sheetData>
      <sheetData sheetId="7">
        <row r="8">
          <cell r="I8">
            <v>938.37780000000009</v>
          </cell>
        </row>
      </sheetData>
      <sheetData sheetId="8">
        <row r="34">
          <cell r="B34" t="str">
            <v>Выплаты &lt;______________&gt;:</v>
          </cell>
        </row>
        <row r="47">
          <cell r="F47">
            <v>900079.32494663249</v>
          </cell>
          <cell r="G47">
            <v>1149673.2301868517</v>
          </cell>
          <cell r="H47">
            <v>1087046.1494554544</v>
          </cell>
        </row>
        <row r="49">
          <cell r="F49">
            <v>12</v>
          </cell>
          <cell r="G49">
            <v>12</v>
          </cell>
          <cell r="H49">
            <v>12</v>
          </cell>
        </row>
      </sheetData>
      <sheetData sheetId="9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  <cell r="E66">
            <v>312595.32367844763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  <row r="81">
          <cell r="E81">
            <v>100</v>
          </cell>
        </row>
      </sheetData>
      <sheetData sheetId="10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1">
        <row r="8">
          <cell r="E8">
            <v>4100295.7688343916</v>
          </cell>
        </row>
      </sheetData>
      <sheetData sheetId="12">
        <row r="8">
          <cell r="I8">
            <v>938.37780000000009</v>
          </cell>
        </row>
      </sheetData>
      <sheetData sheetId="13">
        <row r="34">
          <cell r="B34" t="str">
            <v>Выплаты &lt;______________&gt;:</v>
          </cell>
        </row>
      </sheetData>
      <sheetData sheetId="14">
        <row r="21">
          <cell r="J21">
            <v>595669.0728448194</v>
          </cell>
        </row>
      </sheetData>
      <sheetData sheetId="15">
        <row r="8">
          <cell r="I8">
            <v>938.37780000000009</v>
          </cell>
        </row>
      </sheetData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</row>
      </sheetData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2">
          <cell r="AB22">
            <v>5</v>
          </cell>
        </row>
      </sheetData>
      <sheetData sheetId="5" refreshError="1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9">
          <cell r="B39" t="str">
            <v>Добавить строки</v>
          </cell>
        </row>
        <row r="44">
          <cell r="E44">
            <v>10352.78180617104</v>
          </cell>
          <cell r="F44">
            <v>21915.199589097854</v>
          </cell>
          <cell r="G44">
            <v>4462</v>
          </cell>
          <cell r="H44">
            <v>3555</v>
          </cell>
          <cell r="I44">
            <v>0</v>
          </cell>
        </row>
      </sheetData>
      <sheetData sheetId="8" refreshError="1"/>
      <sheetData sheetId="9" refreshError="1"/>
      <sheetData sheetId="10"/>
      <sheetData sheetId="11"/>
      <sheetData sheetId="12"/>
      <sheetData sheetId="13" refreshError="1"/>
      <sheetData sheetId="14"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48">
          <cell r="B48" t="str">
            <v>Сбор на содержание милиции</v>
          </cell>
        </row>
      </sheetData>
      <sheetData sheetId="15" refreshError="1"/>
      <sheetData sheetId="16" refreshError="1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/>
      <sheetData sheetId="19" refreshError="1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."/>
      <sheetName val="последний вариант"/>
      <sheetName val="2006 (2)"/>
      <sheetName val="2007 факт+ожид"/>
      <sheetName val="2007 план"/>
      <sheetName val="2008 план"/>
      <sheetName val="16"/>
      <sheetName val="Расч. тар. коэф. 2008"/>
      <sheetName val="2008 план 1112007"/>
      <sheetName val="ФОТ 1112007"/>
      <sheetName val="16 1112007"/>
      <sheetName val="Расч. тар. коэф. 2008 скор."/>
      <sheetName val="2008 план 1112007 скор."/>
      <sheetName val="2008 план 1112007 скор. у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G7">
            <v>130</v>
          </cell>
          <cell r="H7">
            <v>163.86668</v>
          </cell>
          <cell r="I7">
            <v>241</v>
          </cell>
          <cell r="J7">
            <v>262.75</v>
          </cell>
        </row>
        <row r="8">
          <cell r="G8">
            <v>130</v>
          </cell>
          <cell r="H8">
            <v>163.86668</v>
          </cell>
          <cell r="I8">
            <v>241</v>
          </cell>
          <cell r="J8">
            <v>262.75</v>
          </cell>
        </row>
        <row r="10">
          <cell r="G10">
            <v>1860</v>
          </cell>
          <cell r="H10">
            <v>2112</v>
          </cell>
          <cell r="I10">
            <v>2700</v>
          </cell>
          <cell r="J10">
            <v>2700</v>
          </cell>
        </row>
        <row r="11">
          <cell r="G11">
            <v>1.0558601999999999</v>
          </cell>
          <cell r="H11">
            <v>1.0949336999999999</v>
          </cell>
          <cell r="I11">
            <v>1.0720000000000001</v>
          </cell>
          <cell r="J11">
            <v>1.037685</v>
          </cell>
        </row>
        <row r="12">
          <cell r="G12">
            <v>1963.8999719999999</v>
          </cell>
          <cell r="H12">
            <v>2312.4999743999997</v>
          </cell>
          <cell r="I12">
            <v>2894.4</v>
          </cell>
          <cell r="J12">
            <v>2801.7494999999999</v>
          </cell>
        </row>
        <row r="13">
          <cell r="G13">
            <v>4.96</v>
          </cell>
          <cell r="H13">
            <v>9.08</v>
          </cell>
          <cell r="I13">
            <v>8.26</v>
          </cell>
          <cell r="J13">
            <v>8.68</v>
          </cell>
        </row>
        <row r="14">
          <cell r="G14">
            <v>1.91</v>
          </cell>
          <cell r="H14">
            <v>2.88889</v>
          </cell>
          <cell r="I14">
            <v>2.48</v>
          </cell>
          <cell r="J14">
            <v>2.9011079999999998</v>
          </cell>
        </row>
        <row r="17">
          <cell r="H17">
            <v>8.807197406003942</v>
          </cell>
          <cell r="J17">
            <v>1.9547699999999999</v>
          </cell>
        </row>
        <row r="20">
          <cell r="G20">
            <v>50</v>
          </cell>
          <cell r="H20">
            <v>34.297750000000001</v>
          </cell>
          <cell r="I20">
            <v>70</v>
          </cell>
          <cell r="J20">
            <v>46.155500000000004</v>
          </cell>
        </row>
        <row r="23">
          <cell r="G23">
            <v>10</v>
          </cell>
          <cell r="H23">
            <v>2.49065</v>
          </cell>
          <cell r="I23">
            <v>10</v>
          </cell>
          <cell r="J23">
            <v>4.5138800000000003</v>
          </cell>
        </row>
        <row r="26">
          <cell r="G26">
            <v>10</v>
          </cell>
          <cell r="H26">
            <v>0</v>
          </cell>
          <cell r="I26">
            <v>10</v>
          </cell>
          <cell r="J2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TEHSHEET"/>
      <sheetName val="Т max"/>
    </sheetNames>
    <sheetDataSet>
      <sheetData sheetId="0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 Москва и 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Пермская область и Коми-Пермяцкий АО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г. Санкт-Петербург и Ленинградская область</v>
          </cell>
        </row>
        <row r="66">
          <cell r="A66" t="str">
            <v>Саратовская область</v>
          </cell>
        </row>
        <row r="67">
          <cell r="A67" t="str">
            <v>Сахалинская область</v>
          </cell>
        </row>
        <row r="68">
          <cell r="A68" t="str">
            <v>Свердловская область</v>
          </cell>
        </row>
        <row r="69">
          <cell r="A69" t="str">
            <v>Смоленская область</v>
          </cell>
        </row>
        <row r="70">
          <cell r="A70" t="str">
            <v>Ставропольский край</v>
          </cell>
        </row>
        <row r="71">
          <cell r="A71" t="str">
            <v>Таймырский (Долгано-Ненецкий) автономный округ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Усть-Ордынский Бурятский автономный округ</v>
          </cell>
        </row>
        <row r="80">
          <cell r="A80" t="str">
            <v>Хабаровский край</v>
          </cell>
        </row>
        <row r="81">
          <cell r="A81" t="str">
            <v>Ханты-Мансийский автономный округ</v>
          </cell>
        </row>
        <row r="82">
          <cell r="A82" t="str">
            <v>Челябинская область</v>
          </cell>
        </row>
        <row r="83">
          <cell r="A83" t="str">
            <v>Чеченская республика</v>
          </cell>
        </row>
        <row r="84">
          <cell r="A84" t="str">
            <v>Читинская область</v>
          </cell>
        </row>
        <row r="85">
          <cell r="A85" t="str">
            <v>Чувашская республика</v>
          </cell>
        </row>
        <row r="86">
          <cell r="A86" t="str">
            <v>Чукотский автономный округ</v>
          </cell>
        </row>
        <row r="87">
          <cell r="A87" t="str">
            <v>Ямало-Ненецкий автономный округ</v>
          </cell>
        </row>
        <row r="88">
          <cell r="A88" t="str">
            <v>Ярославская область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"/>
      <sheetName val="П.1.3"/>
      <sheetName val="П.1.4."/>
      <sheetName val="П.1.5."/>
      <sheetName val="П.1.6"/>
      <sheetName val="2.1"/>
      <sheetName val="2.2 модиф"/>
      <sheetName val="данные к П.1.6 МУ"/>
    </sheetNames>
    <sheetDataSet>
      <sheetData sheetId="0">
        <row r="5">
          <cell r="B5" t="str">
            <v>Период регулирования 2006</v>
          </cell>
        </row>
        <row r="6">
          <cell r="B6" t="str">
            <v>Текущий период 2005 (ожид.)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в (2)"/>
      <sheetName val="индив"/>
      <sheetName val="свод НВВ 2008"/>
      <sheetName val="котловые тарифы"/>
      <sheetName val="сбыты 2008"/>
      <sheetName val="эксп"/>
      <sheetName val="свод ТЭСК+ТОСК"/>
      <sheetName val="сбор ТВ печать"/>
      <sheetName val="проверка"/>
      <sheetName val="сбор ТВ испр"/>
      <sheetName val="шаблон сети 2008"/>
      <sheetName val="перекрестка"/>
      <sheetName val="зонные"/>
      <sheetName val="покупка 2008"/>
      <sheetName val="сети НВВ 2008"/>
      <sheetName val="в газету"/>
      <sheetName val="Лист1"/>
      <sheetName val="пот бал ФСТ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>
            <v>300</v>
          </cell>
          <cell r="F5">
            <v>3600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abSelected="1" topLeftCell="A43" workbookViewId="0">
      <selection activeCell="J70" sqref="J70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1" t="s">
        <v>0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.75">
      <c r="A4" s="42" t="s">
        <v>35</v>
      </c>
      <c r="B4" s="42"/>
      <c r="C4" s="42"/>
      <c r="D4" s="42"/>
      <c r="E4" s="42"/>
      <c r="F4" s="42"/>
      <c r="G4" s="42"/>
      <c r="H4" s="42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3" t="s">
        <v>1</v>
      </c>
    </row>
    <row r="7" spans="1:11" ht="15">
      <c r="A7" s="34"/>
      <c r="B7" s="5" t="s">
        <v>2</v>
      </c>
      <c r="C7" s="5"/>
      <c r="D7" s="5"/>
      <c r="E7" s="5"/>
      <c r="F7" s="6"/>
      <c r="G7" s="6"/>
      <c r="H7" s="6"/>
      <c r="I7" s="39" t="s">
        <v>3</v>
      </c>
    </row>
    <row r="8" spans="1:11" ht="45">
      <c r="A8" s="35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0"/>
    </row>
    <row r="9" spans="1:11" ht="28.5">
      <c r="A9" s="8" t="s">
        <v>11</v>
      </c>
      <c r="B9" s="9">
        <f t="shared" ref="B9:I9" si="0">B10+B11+B12+B13+B14+B15</f>
        <v>43836677.953999996</v>
      </c>
      <c r="C9" s="9">
        <f t="shared" si="0"/>
        <v>47561536.044999994</v>
      </c>
      <c r="D9" s="9">
        <f t="shared" si="0"/>
        <v>174187</v>
      </c>
      <c r="E9" s="9">
        <f t="shared" si="0"/>
        <v>14039464.363000004</v>
      </c>
      <c r="F9" s="9">
        <f t="shared" si="0"/>
        <v>1112042</v>
      </c>
      <c r="G9" s="9">
        <f t="shared" si="0"/>
        <v>2350195.0660000001</v>
      </c>
      <c r="H9" s="9">
        <f t="shared" si="0"/>
        <v>1861456</v>
      </c>
      <c r="I9" s="9">
        <f t="shared" si="0"/>
        <v>110935558.428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2350195.0660000001</v>
      </c>
      <c r="H10" s="13">
        <v>0</v>
      </c>
      <c r="I10" s="14">
        <f t="shared" ref="I10:I15" si="1">SUM(B10:H10)</f>
        <v>2350195.0660000001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7494162.8320000004</v>
      </c>
      <c r="F11" s="12">
        <v>0</v>
      </c>
      <c r="G11" s="12">
        <v>0</v>
      </c>
      <c r="H11" s="12">
        <v>1861456</v>
      </c>
      <c r="I11" s="14">
        <f t="shared" si="1"/>
        <v>9355618.8320000004</v>
      </c>
      <c r="J11" s="10"/>
    </row>
    <row r="12" spans="1:11" ht="15">
      <c r="A12" s="11" t="s">
        <v>14</v>
      </c>
      <c r="B12" s="12">
        <v>388639</v>
      </c>
      <c r="C12" s="12">
        <v>2744181</v>
      </c>
      <c r="D12" s="12">
        <v>0</v>
      </c>
      <c r="E12" s="12">
        <v>1464911.6799999997</v>
      </c>
      <c r="F12" s="12">
        <v>0</v>
      </c>
      <c r="G12" s="12">
        <v>0</v>
      </c>
      <c r="H12" s="12">
        <v>0</v>
      </c>
      <c r="I12" s="14">
        <f t="shared" si="1"/>
        <v>4597731.68</v>
      </c>
      <c r="J12" s="10"/>
    </row>
    <row r="13" spans="1:11" ht="15">
      <c r="A13" s="11" t="s">
        <v>15</v>
      </c>
      <c r="B13" s="13">
        <v>25478793</v>
      </c>
      <c r="C13" s="12">
        <v>18269105.770999998</v>
      </c>
      <c r="D13" s="12">
        <v>97919</v>
      </c>
      <c r="E13" s="12">
        <v>4855144.8510000035</v>
      </c>
      <c r="F13" s="12">
        <v>214729</v>
      </c>
      <c r="G13" s="12">
        <v>0</v>
      </c>
      <c r="H13" s="12">
        <v>0</v>
      </c>
      <c r="I13" s="14">
        <f t="shared" si="1"/>
        <v>48915691.622000001</v>
      </c>
      <c r="J13" s="10"/>
    </row>
    <row r="14" spans="1:11" ht="15">
      <c r="A14" s="11" t="s">
        <v>16</v>
      </c>
      <c r="B14" s="12">
        <v>17969245.954</v>
      </c>
      <c r="C14" s="12">
        <v>26548249.273999996</v>
      </c>
      <c r="D14" s="12">
        <v>76268</v>
      </c>
      <c r="E14" s="12">
        <v>25411</v>
      </c>
      <c r="F14" s="12">
        <v>897313</v>
      </c>
      <c r="G14" s="12">
        <v>0</v>
      </c>
      <c r="H14" s="12">
        <v>0</v>
      </c>
      <c r="I14" s="14">
        <f t="shared" si="1"/>
        <v>45516487.228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199834</v>
      </c>
      <c r="F15" s="12">
        <v>0</v>
      </c>
      <c r="G15" s="12">
        <v>0</v>
      </c>
      <c r="H15" s="12">
        <v>0</v>
      </c>
      <c r="I15" s="14">
        <f t="shared" si="1"/>
        <v>199834</v>
      </c>
      <c r="J15" s="10"/>
    </row>
    <row r="16" spans="1:11" ht="42.75">
      <c r="A16" s="8" t="s">
        <v>18</v>
      </c>
      <c r="B16" s="9">
        <f t="shared" ref="B16:H16" si="2">B17+B18+B19+B20+B21+B22</f>
        <v>23139576.069000002</v>
      </c>
      <c r="C16" s="9">
        <f t="shared" si="2"/>
        <v>27098498.702999994</v>
      </c>
      <c r="D16" s="9">
        <f t="shared" si="2"/>
        <v>121479</v>
      </c>
      <c r="E16" s="9">
        <f t="shared" si="2"/>
        <v>14019231.363000004</v>
      </c>
      <c r="F16" s="9">
        <f t="shared" si="2"/>
        <v>943846</v>
      </c>
      <c r="G16" s="9">
        <f t="shared" si="2"/>
        <v>2350195.0660000001</v>
      </c>
      <c r="H16" s="9">
        <f t="shared" si="2"/>
        <v>1861456</v>
      </c>
      <c r="I16" s="9">
        <f>I17+I18+I19+I20+I21+I22</f>
        <v>69534282.201000005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2350195.0660000001</v>
      </c>
      <c r="H17" s="12">
        <f t="shared" si="3"/>
        <v>0</v>
      </c>
      <c r="I17" s="14">
        <f t="shared" ref="I17:I22" si="4">SUM(B17:H17)</f>
        <v>2350195.0660000001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7474923.8320000004</v>
      </c>
      <c r="F18" s="12">
        <f t="shared" si="3"/>
        <v>0</v>
      </c>
      <c r="G18" s="12">
        <f t="shared" si="3"/>
        <v>0</v>
      </c>
      <c r="H18" s="12">
        <f t="shared" si="3"/>
        <v>1861456</v>
      </c>
      <c r="I18" s="14">
        <f t="shared" si="4"/>
        <v>9336379.8320000004</v>
      </c>
      <c r="J18" s="10"/>
    </row>
    <row r="19" spans="1:10" ht="15">
      <c r="A19" s="11" t="s">
        <v>14</v>
      </c>
      <c r="B19" s="12">
        <f t="shared" si="3"/>
        <v>388639</v>
      </c>
      <c r="C19" s="12">
        <f t="shared" si="3"/>
        <v>2744181</v>
      </c>
      <c r="D19" s="12">
        <f t="shared" si="3"/>
        <v>0</v>
      </c>
      <c r="E19" s="12">
        <f t="shared" si="3"/>
        <v>1464911.6799999997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4597731.68</v>
      </c>
      <c r="J19" s="10"/>
    </row>
    <row r="20" spans="1:10" ht="15">
      <c r="A20" s="11" t="s">
        <v>15</v>
      </c>
      <c r="B20" s="12">
        <f t="shared" si="3"/>
        <v>19882365.273000002</v>
      </c>
      <c r="C20" s="12">
        <f t="shared" si="3"/>
        <v>17301386.879999999</v>
      </c>
      <c r="D20" s="12">
        <f t="shared" si="3"/>
        <v>97257</v>
      </c>
      <c r="E20" s="12">
        <f t="shared" si="3"/>
        <v>4854150.8510000035</v>
      </c>
      <c r="F20" s="12">
        <f t="shared" si="3"/>
        <v>154661</v>
      </c>
      <c r="G20" s="12">
        <f t="shared" si="3"/>
        <v>0</v>
      </c>
      <c r="H20" s="12">
        <f t="shared" si="3"/>
        <v>0</v>
      </c>
      <c r="I20" s="14">
        <f t="shared" si="4"/>
        <v>42289821.004000001</v>
      </c>
      <c r="J20" s="10"/>
    </row>
    <row r="21" spans="1:10" ht="15">
      <c r="A21" s="11" t="s">
        <v>16</v>
      </c>
      <c r="B21" s="12">
        <f t="shared" si="3"/>
        <v>2868571.7960000001</v>
      </c>
      <c r="C21" s="12">
        <f t="shared" si="3"/>
        <v>7052930.8229999971</v>
      </c>
      <c r="D21" s="12">
        <f t="shared" si="3"/>
        <v>24222</v>
      </c>
      <c r="E21" s="12">
        <f t="shared" si="3"/>
        <v>25411</v>
      </c>
      <c r="F21" s="12">
        <f t="shared" si="3"/>
        <v>789185</v>
      </c>
      <c r="G21" s="12">
        <f t="shared" si="3"/>
        <v>0</v>
      </c>
      <c r="H21" s="12">
        <f t="shared" si="3"/>
        <v>0</v>
      </c>
      <c r="I21" s="14">
        <f t="shared" si="4"/>
        <v>10760320.618999997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199834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199834</v>
      </c>
      <c r="J22" s="10"/>
    </row>
    <row r="23" spans="1:10" ht="28.5">
      <c r="A23" s="8" t="s">
        <v>19</v>
      </c>
      <c r="B23" s="9">
        <f t="shared" ref="B23:H23" si="5">B24+B25+B26+B27+B28+B29</f>
        <v>20697101.884999998</v>
      </c>
      <c r="C23" s="9">
        <f t="shared" si="5"/>
        <v>20463037.341999996</v>
      </c>
      <c r="D23" s="9">
        <f t="shared" si="5"/>
        <v>52708</v>
      </c>
      <c r="E23" s="9">
        <f t="shared" si="5"/>
        <v>20233</v>
      </c>
      <c r="F23" s="9">
        <f t="shared" si="5"/>
        <v>168196</v>
      </c>
      <c r="G23" s="9">
        <f t="shared" si="5"/>
        <v>0</v>
      </c>
      <c r="H23" s="9">
        <f t="shared" si="5"/>
        <v>0</v>
      </c>
      <c r="I23" s="9">
        <f>I24+I25+I26+I27+I28+I29</f>
        <v>41401276.226999998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19239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19239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5596427.727</v>
      </c>
      <c r="C27" s="12">
        <f t="shared" si="6"/>
        <v>967718.89099999995</v>
      </c>
      <c r="D27" s="12">
        <f t="shared" si="6"/>
        <v>662</v>
      </c>
      <c r="E27" s="12">
        <f t="shared" si="6"/>
        <v>994</v>
      </c>
      <c r="F27" s="12">
        <f t="shared" si="6"/>
        <v>60068</v>
      </c>
      <c r="G27" s="12">
        <f t="shared" si="6"/>
        <v>0</v>
      </c>
      <c r="H27" s="12">
        <f t="shared" si="6"/>
        <v>0</v>
      </c>
      <c r="I27" s="14">
        <f t="shared" si="7"/>
        <v>6625870.6179999998</v>
      </c>
      <c r="J27" s="10"/>
    </row>
    <row r="28" spans="1:10" ht="15">
      <c r="A28" s="11" t="s">
        <v>16</v>
      </c>
      <c r="B28" s="12">
        <f t="shared" si="6"/>
        <v>15100674.158</v>
      </c>
      <c r="C28" s="12">
        <f t="shared" si="6"/>
        <v>19495318.450999998</v>
      </c>
      <c r="D28" s="12">
        <f t="shared" si="6"/>
        <v>52046</v>
      </c>
      <c r="E28" s="12">
        <f t="shared" si="6"/>
        <v>0</v>
      </c>
      <c r="F28" s="12">
        <f t="shared" si="6"/>
        <v>108128</v>
      </c>
      <c r="G28" s="12">
        <f t="shared" si="6"/>
        <v>0</v>
      </c>
      <c r="H28" s="12">
        <f t="shared" si="6"/>
        <v>0</v>
      </c>
      <c r="I28" s="14">
        <f t="shared" si="7"/>
        <v>34756166.608999997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17021465.542999998</v>
      </c>
      <c r="C30" s="9">
        <f t="shared" si="8"/>
        <v>17732742.678999998</v>
      </c>
      <c r="D30" s="9">
        <f t="shared" si="8"/>
        <v>49307</v>
      </c>
      <c r="E30" s="9">
        <f t="shared" si="8"/>
        <v>19049</v>
      </c>
      <c r="F30" s="9">
        <f t="shared" si="8"/>
        <v>158936</v>
      </c>
      <c r="G30" s="9">
        <f t="shared" si="8"/>
        <v>0</v>
      </c>
      <c r="H30" s="9">
        <f t="shared" si="8"/>
        <v>0</v>
      </c>
      <c r="I30" s="9">
        <f>I31+I32+I33+I34+I35+I36</f>
        <v>34981500.221999995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19049</v>
      </c>
      <c r="F32" s="12">
        <v>0</v>
      </c>
      <c r="G32" s="12">
        <v>0</v>
      </c>
      <c r="H32" s="12">
        <v>0</v>
      </c>
      <c r="I32" s="14">
        <f t="shared" si="9"/>
        <v>19049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3678979.727</v>
      </c>
      <c r="C34" s="12">
        <v>820547.89099999995</v>
      </c>
      <c r="D34" s="12">
        <v>662</v>
      </c>
      <c r="E34" s="12">
        <v>0</v>
      </c>
      <c r="F34" s="12">
        <v>60068</v>
      </c>
      <c r="G34" s="12">
        <v>0</v>
      </c>
      <c r="H34" s="12">
        <v>0</v>
      </c>
      <c r="I34" s="14">
        <f t="shared" si="9"/>
        <v>4560257.6179999998</v>
      </c>
      <c r="J34" s="10"/>
    </row>
    <row r="35" spans="1:10" ht="15">
      <c r="A35" s="11" t="s">
        <v>16</v>
      </c>
      <c r="B35" s="12">
        <v>13342485.816</v>
      </c>
      <c r="C35" s="12">
        <v>16912194.787999999</v>
      </c>
      <c r="D35" s="12">
        <v>48645</v>
      </c>
      <c r="E35" s="12">
        <v>0</v>
      </c>
      <c r="F35" s="12">
        <v>98868</v>
      </c>
      <c r="G35" s="12">
        <v>0</v>
      </c>
      <c r="H35" s="12">
        <v>0</v>
      </c>
      <c r="I35" s="14">
        <f t="shared" si="9"/>
        <v>30402193.603999998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3178494.3420000002</v>
      </c>
      <c r="C37" s="9">
        <f t="shared" si="10"/>
        <v>846686.53799999994</v>
      </c>
      <c r="D37" s="9">
        <f t="shared" si="10"/>
        <v>1539</v>
      </c>
      <c r="E37" s="9">
        <f t="shared" si="10"/>
        <v>190</v>
      </c>
      <c r="F37" s="9">
        <f t="shared" si="10"/>
        <v>9260</v>
      </c>
      <c r="G37" s="9">
        <f t="shared" si="10"/>
        <v>0</v>
      </c>
      <c r="H37" s="9">
        <f t="shared" si="10"/>
        <v>0</v>
      </c>
      <c r="I37" s="9">
        <f>I38+I39+I40+I41+I42+I43</f>
        <v>4036169.88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190</v>
      </c>
      <c r="F39" s="12">
        <v>0</v>
      </c>
      <c r="G39" s="12">
        <v>0</v>
      </c>
      <c r="H39" s="12">
        <v>0</v>
      </c>
      <c r="I39" s="14">
        <f t="shared" si="11"/>
        <v>190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1831322</v>
      </c>
      <c r="C41" s="12">
        <v>135382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1966704</v>
      </c>
      <c r="J41" s="10"/>
    </row>
    <row r="42" spans="1:10" ht="15">
      <c r="A42" s="11" t="s">
        <v>16</v>
      </c>
      <c r="B42" s="12">
        <v>1347172.3419999999</v>
      </c>
      <c r="C42" s="12">
        <v>711304.53799999994</v>
      </c>
      <c r="D42" s="12">
        <v>1539</v>
      </c>
      <c r="E42" s="12">
        <v>0</v>
      </c>
      <c r="F42" s="12">
        <v>9260</v>
      </c>
      <c r="G42" s="12">
        <v>0</v>
      </c>
      <c r="H42" s="12">
        <v>0</v>
      </c>
      <c r="I42" s="14">
        <f t="shared" si="11"/>
        <v>2069275.88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497142</v>
      </c>
      <c r="C44" s="9">
        <f t="shared" si="12"/>
        <v>1883608.125</v>
      </c>
      <c r="D44" s="9">
        <f t="shared" si="12"/>
        <v>1862</v>
      </c>
      <c r="E44" s="9">
        <f t="shared" si="12"/>
        <v>994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2383606.125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86126</v>
      </c>
      <c r="C48" s="12">
        <v>11789</v>
      </c>
      <c r="D48" s="12">
        <v>0</v>
      </c>
      <c r="E48" s="12">
        <v>994</v>
      </c>
      <c r="F48" s="12">
        <v>0</v>
      </c>
      <c r="G48" s="12">
        <v>0</v>
      </c>
      <c r="H48" s="12">
        <v>0</v>
      </c>
      <c r="I48" s="14">
        <f t="shared" si="13"/>
        <v>98909</v>
      </c>
      <c r="J48" s="10"/>
    </row>
    <row r="49" spans="1:17" ht="15">
      <c r="A49" s="11" t="s">
        <v>16</v>
      </c>
      <c r="B49" s="12">
        <v>411016</v>
      </c>
      <c r="C49" s="12">
        <v>1871819.125</v>
      </c>
      <c r="D49" s="12">
        <v>1862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2284697.125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1" t="s">
        <v>23</v>
      </c>
      <c r="B53" s="41"/>
      <c r="C53" s="41"/>
      <c r="D53" s="41"/>
      <c r="E53" s="41"/>
      <c r="F53" s="41"/>
      <c r="G53" s="41"/>
      <c r="H53" s="41"/>
      <c r="I53" s="1"/>
      <c r="J53" s="1"/>
      <c r="K53" s="1"/>
    </row>
    <row r="54" spans="1:17" ht="15.75" customHeight="1">
      <c r="A54" s="42" t="s">
        <v>35</v>
      </c>
      <c r="B54" s="42"/>
      <c r="C54" s="42"/>
      <c r="D54" s="42"/>
      <c r="E54" s="42"/>
      <c r="F54" s="42"/>
      <c r="G54" s="42"/>
      <c r="H54" s="42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3"/>
      <c r="H56" s="33" t="s">
        <v>24</v>
      </c>
      <c r="I56" s="3"/>
    </row>
    <row r="57" spans="1:17" ht="30" customHeight="1">
      <c r="A57" s="34"/>
      <c r="B57" s="36" t="s">
        <v>2</v>
      </c>
      <c r="C57" s="37"/>
      <c r="D57" s="37"/>
      <c r="E57" s="37"/>
      <c r="F57" s="37"/>
      <c r="G57" s="38"/>
      <c r="H57" s="39" t="s">
        <v>3</v>
      </c>
    </row>
    <row r="58" spans="1:17" ht="45">
      <c r="A58" s="35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0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4433.7919999999995</v>
      </c>
      <c r="C59" s="9">
        <f>C60+C61+C62+C63+C64+C65</f>
        <v>19455.699000000001</v>
      </c>
      <c r="D59" s="9">
        <f t="shared" ref="D59:E59" si="14">D60+D61+D62+D63+D64+D65</f>
        <v>32.268999999999998</v>
      </c>
      <c r="E59" s="9">
        <f t="shared" si="14"/>
        <v>19396.515000000003</v>
      </c>
      <c r="F59" s="9">
        <f>F60+F61+F62+F63+F64+F65</f>
        <v>4398.7629999999999</v>
      </c>
      <c r="G59" s="9">
        <f>G60+G61+G62+G63+G64+G65</f>
        <v>33</v>
      </c>
      <c r="H59" s="9">
        <f>H60+H61+H62+H63+H64+H65</f>
        <v>47750.038000000008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4398.7629999999999</v>
      </c>
      <c r="G60" s="13">
        <v>0</v>
      </c>
      <c r="H60" s="14">
        <f>SUM(B60:G60)</f>
        <v>4398.7629999999999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406.12799999999999</v>
      </c>
      <c r="D61" s="13">
        <v>0</v>
      </c>
      <c r="E61" s="13">
        <v>11236.674000000001</v>
      </c>
      <c r="F61" s="13">
        <v>0</v>
      </c>
      <c r="G61" s="13">
        <v>33</v>
      </c>
      <c r="H61" s="14">
        <f t="shared" ref="H61:H65" si="15">SUM(B61:G61)</f>
        <v>11675.802000000001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759.52800000000002</v>
      </c>
      <c r="C62" s="13">
        <v>3745.6979999999999</v>
      </c>
      <c r="D62" s="13">
        <v>0</v>
      </c>
      <c r="E62" s="13">
        <v>2004.3999999999999</v>
      </c>
      <c r="F62" s="13">
        <v>0</v>
      </c>
      <c r="G62" s="13">
        <v>0</v>
      </c>
      <c r="H62" s="14">
        <f t="shared" si="15"/>
        <v>6509.6259999999993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3559.2549999999997</v>
      </c>
      <c r="C63" s="13">
        <v>14302.285</v>
      </c>
      <c r="D63" s="13">
        <v>32.268999999999998</v>
      </c>
      <c r="E63" s="13">
        <v>5879.7740000000003</v>
      </c>
      <c r="F63" s="13">
        <v>0</v>
      </c>
      <c r="G63" s="13">
        <v>0</v>
      </c>
      <c r="H63" s="14">
        <f t="shared" si="15"/>
        <v>23773.583000000002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115.009</v>
      </c>
      <c r="C64" s="13">
        <v>1001.588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1116.597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275.66699999999997</v>
      </c>
      <c r="F65" s="13">
        <v>0</v>
      </c>
      <c r="G65" s="13">
        <v>0</v>
      </c>
      <c r="H65" s="14">
        <f t="shared" si="15"/>
        <v>275.66699999999997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7:A58"/>
    <mergeCell ref="B57:G57"/>
    <mergeCell ref="H57:H58"/>
    <mergeCell ref="A3:H3"/>
    <mergeCell ref="A4:H4"/>
    <mergeCell ref="A7:A8"/>
    <mergeCell ref="I7:I8"/>
    <mergeCell ref="A53:H53"/>
    <mergeCell ref="A54:H54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J65" sqref="J6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1" t="s">
        <v>0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.75">
      <c r="A4" s="42" t="s">
        <v>26</v>
      </c>
      <c r="B4" s="42"/>
      <c r="C4" s="42"/>
      <c r="D4" s="42"/>
      <c r="E4" s="42"/>
      <c r="F4" s="42"/>
      <c r="G4" s="42"/>
      <c r="H4" s="42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4"/>
      <c r="B7" s="5" t="s">
        <v>2</v>
      </c>
      <c r="C7" s="5"/>
      <c r="D7" s="5"/>
      <c r="E7" s="5"/>
      <c r="F7" s="6"/>
      <c r="G7" s="6"/>
      <c r="H7" s="6"/>
      <c r="I7" s="39" t="s">
        <v>3</v>
      </c>
    </row>
    <row r="8" spans="1:11" ht="45">
      <c r="A8" s="35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0"/>
    </row>
    <row r="9" spans="1:11" ht="28.5">
      <c r="A9" s="8" t="s">
        <v>11</v>
      </c>
      <c r="B9" s="9">
        <f t="shared" ref="B9:I9" si="0">B10+B11+B12+B13+B14+B15</f>
        <v>46148915.137999997</v>
      </c>
      <c r="C9" s="9">
        <f t="shared" si="0"/>
        <v>48593649.760000005</v>
      </c>
      <c r="D9" s="9">
        <f t="shared" si="0"/>
        <v>182023</v>
      </c>
      <c r="E9" s="9">
        <f t="shared" si="0"/>
        <v>12763839.457999993</v>
      </c>
      <c r="F9" s="9">
        <f t="shared" si="0"/>
        <v>1355076</v>
      </c>
      <c r="G9" s="9">
        <f t="shared" si="0"/>
        <v>2442778.0470000003</v>
      </c>
      <c r="H9" s="9">
        <f t="shared" si="0"/>
        <v>1727376</v>
      </c>
      <c r="I9" s="9">
        <f t="shared" si="0"/>
        <v>113213657.403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2442778.0470000003</v>
      </c>
      <c r="H10" s="13">
        <v>0</v>
      </c>
      <c r="I10" s="14">
        <f t="shared" ref="I10:I15" si="1">SUM(B10:H10)</f>
        <v>2442778.0470000003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7972909.2079999996</v>
      </c>
      <c r="F11" s="12">
        <v>0</v>
      </c>
      <c r="G11" s="12">
        <v>0</v>
      </c>
      <c r="H11" s="12">
        <v>1727376</v>
      </c>
      <c r="I11" s="14">
        <f t="shared" si="1"/>
        <v>9700285.2080000006</v>
      </c>
      <c r="J11" s="10"/>
    </row>
    <row r="12" spans="1:11" ht="15">
      <c r="A12" s="11" t="s">
        <v>14</v>
      </c>
      <c r="B12" s="12">
        <v>364498</v>
      </c>
      <c r="C12" s="12">
        <v>2941227</v>
      </c>
      <c r="D12" s="12">
        <v>0</v>
      </c>
      <c r="E12" s="12">
        <v>97080</v>
      </c>
      <c r="F12" s="12">
        <v>0</v>
      </c>
      <c r="G12" s="12">
        <v>0</v>
      </c>
      <c r="H12" s="12">
        <v>0</v>
      </c>
      <c r="I12" s="14">
        <f t="shared" si="1"/>
        <v>3402805</v>
      </c>
      <c r="J12" s="10"/>
    </row>
    <row r="13" spans="1:11" ht="15">
      <c r="A13" s="11" t="s">
        <v>15</v>
      </c>
      <c r="B13" s="13">
        <v>27172155</v>
      </c>
      <c r="C13" s="12">
        <v>17944228.881000001</v>
      </c>
      <c r="D13" s="12">
        <v>102597</v>
      </c>
      <c r="E13" s="12">
        <v>4412304.25</v>
      </c>
      <c r="F13" s="12">
        <v>243829</v>
      </c>
      <c r="G13" s="12">
        <v>0</v>
      </c>
      <c r="H13" s="12">
        <v>0</v>
      </c>
      <c r="I13" s="14">
        <f t="shared" si="1"/>
        <v>49875114.130999997</v>
      </c>
      <c r="J13" s="10"/>
    </row>
    <row r="14" spans="1:11" ht="15">
      <c r="A14" s="11" t="s">
        <v>16</v>
      </c>
      <c r="B14" s="12">
        <v>18612262.138</v>
      </c>
      <c r="C14" s="12">
        <v>27708193.879000001</v>
      </c>
      <c r="D14" s="12">
        <v>79426</v>
      </c>
      <c r="E14" s="12">
        <v>28635.999999992549</v>
      </c>
      <c r="F14" s="12">
        <v>1111247</v>
      </c>
      <c r="G14" s="12">
        <v>0</v>
      </c>
      <c r="H14" s="12">
        <v>0</v>
      </c>
      <c r="I14" s="14">
        <f t="shared" si="1"/>
        <v>47539765.016999997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252910</v>
      </c>
      <c r="F15" s="12">
        <v>0</v>
      </c>
      <c r="G15" s="12">
        <v>0</v>
      </c>
      <c r="H15" s="12">
        <v>0</v>
      </c>
      <c r="I15" s="14">
        <f t="shared" si="1"/>
        <v>252910</v>
      </c>
      <c r="J15" s="10"/>
    </row>
    <row r="16" spans="1:11" ht="42.75">
      <c r="A16" s="8" t="s">
        <v>18</v>
      </c>
      <c r="B16" s="9">
        <f t="shared" ref="B16:H16" si="2">B17+B18+B19+B20+B21+B22</f>
        <v>24951381.003000002</v>
      </c>
      <c r="C16" s="9">
        <f t="shared" si="2"/>
        <v>27356267.325999998</v>
      </c>
      <c r="D16" s="9">
        <f t="shared" si="2"/>
        <v>124024</v>
      </c>
      <c r="E16" s="9">
        <f t="shared" si="2"/>
        <v>12738789.457999993</v>
      </c>
      <c r="F16" s="9">
        <f t="shared" si="2"/>
        <v>1184710</v>
      </c>
      <c r="G16" s="9">
        <f t="shared" si="2"/>
        <v>2442778.0470000003</v>
      </c>
      <c r="H16" s="9">
        <f t="shared" si="2"/>
        <v>1727376</v>
      </c>
      <c r="I16" s="9">
        <f>I17+I18+I19+I20+I21+I22</f>
        <v>70525325.833999991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2442778.0470000003</v>
      </c>
      <c r="H17" s="12">
        <f t="shared" si="3"/>
        <v>0</v>
      </c>
      <c r="I17" s="14">
        <f t="shared" ref="I17:I22" si="4">SUM(B17:H17)</f>
        <v>2442778.0470000003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7948523.2079999996</v>
      </c>
      <c r="F18" s="12">
        <f t="shared" si="3"/>
        <v>0</v>
      </c>
      <c r="G18" s="12">
        <f t="shared" si="3"/>
        <v>0</v>
      </c>
      <c r="H18" s="12">
        <f t="shared" si="3"/>
        <v>1727376</v>
      </c>
      <c r="I18" s="14">
        <f t="shared" si="4"/>
        <v>9675899.2080000006</v>
      </c>
      <c r="J18" s="10"/>
    </row>
    <row r="19" spans="1:10" ht="15">
      <c r="A19" s="11" t="s">
        <v>14</v>
      </c>
      <c r="B19" s="12">
        <f t="shared" si="3"/>
        <v>364498</v>
      </c>
      <c r="C19" s="12">
        <f t="shared" si="3"/>
        <v>2941227</v>
      </c>
      <c r="D19" s="12">
        <f t="shared" si="3"/>
        <v>0</v>
      </c>
      <c r="E19" s="12">
        <f t="shared" si="3"/>
        <v>97080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3402805</v>
      </c>
      <c r="J19" s="10"/>
    </row>
    <row r="20" spans="1:10" ht="15">
      <c r="A20" s="11" t="s">
        <v>15</v>
      </c>
      <c r="B20" s="12">
        <f t="shared" si="3"/>
        <v>21518038.243000001</v>
      </c>
      <c r="C20" s="12">
        <f t="shared" si="3"/>
        <v>16948257.495999999</v>
      </c>
      <c r="D20" s="12">
        <f t="shared" si="3"/>
        <v>101961</v>
      </c>
      <c r="E20" s="12">
        <f t="shared" si="3"/>
        <v>4411640.25</v>
      </c>
      <c r="F20" s="12">
        <f t="shared" si="3"/>
        <v>182621</v>
      </c>
      <c r="G20" s="12">
        <f t="shared" si="3"/>
        <v>0</v>
      </c>
      <c r="H20" s="12">
        <f t="shared" si="3"/>
        <v>0</v>
      </c>
      <c r="I20" s="14">
        <f t="shared" si="4"/>
        <v>43162517.989</v>
      </c>
      <c r="J20" s="10"/>
    </row>
    <row r="21" spans="1:10" ht="15">
      <c r="A21" s="11" t="s">
        <v>16</v>
      </c>
      <c r="B21" s="12">
        <f t="shared" si="3"/>
        <v>3068844.7600000007</v>
      </c>
      <c r="C21" s="12">
        <f t="shared" si="3"/>
        <v>7466782.8299999982</v>
      </c>
      <c r="D21" s="12">
        <f t="shared" si="3"/>
        <v>22063</v>
      </c>
      <c r="E21" s="12">
        <f t="shared" si="3"/>
        <v>28635.999999992549</v>
      </c>
      <c r="F21" s="12">
        <f t="shared" si="3"/>
        <v>1002089</v>
      </c>
      <c r="G21" s="12">
        <f t="shared" si="3"/>
        <v>0</v>
      </c>
      <c r="H21" s="12">
        <f t="shared" si="3"/>
        <v>0</v>
      </c>
      <c r="I21" s="14">
        <f t="shared" si="4"/>
        <v>11588415.589999992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252910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252910</v>
      </c>
      <c r="J22" s="10"/>
    </row>
    <row r="23" spans="1:10" ht="28.5">
      <c r="A23" s="8" t="s">
        <v>19</v>
      </c>
      <c r="B23" s="9">
        <f t="shared" ref="B23:H23" si="5">B24+B25+B26+B27+B28+B29</f>
        <v>21197534.134999998</v>
      </c>
      <c r="C23" s="9">
        <f t="shared" si="5"/>
        <v>21237382.434000004</v>
      </c>
      <c r="D23" s="9">
        <f t="shared" si="5"/>
        <v>57999</v>
      </c>
      <c r="E23" s="9">
        <f t="shared" si="5"/>
        <v>25050</v>
      </c>
      <c r="F23" s="9">
        <f t="shared" si="5"/>
        <v>170366</v>
      </c>
      <c r="G23" s="9">
        <f t="shared" si="5"/>
        <v>0</v>
      </c>
      <c r="H23" s="9">
        <f t="shared" si="5"/>
        <v>0</v>
      </c>
      <c r="I23" s="9">
        <f>I24+I25+I26+I27+I28+I29</f>
        <v>42688331.568999998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24386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24386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5654116.7570000002</v>
      </c>
      <c r="C27" s="12">
        <f t="shared" si="6"/>
        <v>995971.38500000001</v>
      </c>
      <c r="D27" s="12">
        <f t="shared" si="6"/>
        <v>636</v>
      </c>
      <c r="E27" s="12">
        <f t="shared" si="6"/>
        <v>664</v>
      </c>
      <c r="F27" s="12">
        <f t="shared" si="6"/>
        <v>61208</v>
      </c>
      <c r="G27" s="12">
        <f t="shared" si="6"/>
        <v>0</v>
      </c>
      <c r="H27" s="12">
        <f t="shared" si="6"/>
        <v>0</v>
      </c>
      <c r="I27" s="14">
        <f t="shared" si="7"/>
        <v>6712596.142</v>
      </c>
      <c r="J27" s="10"/>
    </row>
    <row r="28" spans="1:10" ht="15">
      <c r="A28" s="11" t="s">
        <v>16</v>
      </c>
      <c r="B28" s="12">
        <f t="shared" si="6"/>
        <v>15543417.377999999</v>
      </c>
      <c r="C28" s="12">
        <f t="shared" si="6"/>
        <v>20241411.049000002</v>
      </c>
      <c r="D28" s="12">
        <f t="shared" si="6"/>
        <v>57363</v>
      </c>
      <c r="E28" s="12">
        <f t="shared" si="6"/>
        <v>0</v>
      </c>
      <c r="F28" s="12">
        <f t="shared" si="6"/>
        <v>109158</v>
      </c>
      <c r="G28" s="12">
        <f t="shared" si="6"/>
        <v>0</v>
      </c>
      <c r="H28" s="12">
        <f t="shared" si="6"/>
        <v>0</v>
      </c>
      <c r="I28" s="14">
        <f t="shared" si="7"/>
        <v>35951349.427000001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17522734.129000001</v>
      </c>
      <c r="C30" s="9">
        <f t="shared" si="8"/>
        <v>18218564.117000002</v>
      </c>
      <c r="D30" s="9">
        <f t="shared" si="8"/>
        <v>53664</v>
      </c>
      <c r="E30" s="9">
        <f t="shared" si="8"/>
        <v>24141</v>
      </c>
      <c r="F30" s="9">
        <f t="shared" si="8"/>
        <v>160986</v>
      </c>
      <c r="G30" s="9">
        <f t="shared" si="8"/>
        <v>0</v>
      </c>
      <c r="H30" s="9">
        <f t="shared" si="8"/>
        <v>0</v>
      </c>
      <c r="I30" s="9">
        <f>I31+I32+I33+I34+I35+I36</f>
        <v>35980089.245999999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24141</v>
      </c>
      <c r="F32" s="12">
        <v>0</v>
      </c>
      <c r="G32" s="12">
        <v>0</v>
      </c>
      <c r="H32" s="12">
        <v>0</v>
      </c>
      <c r="I32" s="14">
        <f t="shared" si="9"/>
        <v>24141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3750780.7570000002</v>
      </c>
      <c r="C34" s="12">
        <v>827208.375</v>
      </c>
      <c r="D34" s="12">
        <v>636</v>
      </c>
      <c r="E34" s="12">
        <v>0</v>
      </c>
      <c r="F34" s="12">
        <v>61208</v>
      </c>
      <c r="G34" s="12">
        <v>0</v>
      </c>
      <c r="H34" s="12">
        <v>0</v>
      </c>
      <c r="I34" s="14">
        <f t="shared" si="9"/>
        <v>4639833.1320000002</v>
      </c>
      <c r="J34" s="10"/>
    </row>
    <row r="35" spans="1:10" ht="15">
      <c r="A35" s="11" t="s">
        <v>16</v>
      </c>
      <c r="B35" s="12">
        <v>13771953.372</v>
      </c>
      <c r="C35" s="12">
        <v>17391355.742000002</v>
      </c>
      <c r="D35" s="12">
        <v>53028</v>
      </c>
      <c r="E35" s="12">
        <v>0</v>
      </c>
      <c r="F35" s="12">
        <v>99778</v>
      </c>
      <c r="G35" s="12">
        <v>0</v>
      </c>
      <c r="H35" s="12">
        <v>0</v>
      </c>
      <c r="I35" s="14">
        <f t="shared" si="9"/>
        <v>31316115.114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3213584.0060000001</v>
      </c>
      <c r="C37" s="9">
        <f t="shared" si="10"/>
        <v>910150.37800000003</v>
      </c>
      <c r="D37" s="9">
        <f t="shared" si="10"/>
        <v>1924</v>
      </c>
      <c r="E37" s="9">
        <f t="shared" si="10"/>
        <v>245</v>
      </c>
      <c r="F37" s="9">
        <f t="shared" si="10"/>
        <v>9380</v>
      </c>
      <c r="G37" s="9">
        <f t="shared" si="10"/>
        <v>0</v>
      </c>
      <c r="H37" s="9">
        <f t="shared" si="10"/>
        <v>0</v>
      </c>
      <c r="I37" s="9">
        <f>I38+I39+I40+I41+I42+I43</f>
        <v>4135283.3839999996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245</v>
      </c>
      <c r="F39" s="12">
        <v>0</v>
      </c>
      <c r="G39" s="12">
        <v>0</v>
      </c>
      <c r="H39" s="12">
        <v>0</v>
      </c>
      <c r="I39" s="14">
        <f t="shared" si="11"/>
        <v>245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1830266</v>
      </c>
      <c r="C41" s="12">
        <v>154283.01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1984549.01</v>
      </c>
      <c r="J41" s="10"/>
    </row>
    <row r="42" spans="1:10" ht="15">
      <c r="A42" s="11" t="s">
        <v>16</v>
      </c>
      <c r="B42" s="12">
        <v>1383318.0060000001</v>
      </c>
      <c r="C42" s="12">
        <v>755867.36800000002</v>
      </c>
      <c r="D42" s="12">
        <v>1924</v>
      </c>
      <c r="E42" s="12">
        <v>0</v>
      </c>
      <c r="F42" s="12">
        <v>9380</v>
      </c>
      <c r="G42" s="12">
        <v>0</v>
      </c>
      <c r="H42" s="12">
        <v>0</v>
      </c>
      <c r="I42" s="14">
        <f t="shared" si="11"/>
        <v>2150489.3739999998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461216</v>
      </c>
      <c r="C44" s="9">
        <f t="shared" si="12"/>
        <v>2108667.9389999998</v>
      </c>
      <c r="D44" s="9">
        <f t="shared" si="12"/>
        <v>2411</v>
      </c>
      <c r="E44" s="9">
        <f t="shared" si="12"/>
        <v>664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2572958.9389999998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73070</v>
      </c>
      <c r="C48" s="12">
        <v>14480</v>
      </c>
      <c r="D48" s="12">
        <v>0</v>
      </c>
      <c r="E48" s="12">
        <v>664</v>
      </c>
      <c r="F48" s="12">
        <v>0</v>
      </c>
      <c r="G48" s="12">
        <v>0</v>
      </c>
      <c r="H48" s="12">
        <v>0</v>
      </c>
      <c r="I48" s="14">
        <f t="shared" si="13"/>
        <v>88214</v>
      </c>
      <c r="J48" s="10"/>
    </row>
    <row r="49" spans="1:17" ht="15">
      <c r="A49" s="11" t="s">
        <v>16</v>
      </c>
      <c r="B49" s="12">
        <v>388146</v>
      </c>
      <c r="C49" s="12">
        <v>2094187.9389999998</v>
      </c>
      <c r="D49" s="12">
        <v>2411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2484744.9389999998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1" t="s">
        <v>23</v>
      </c>
      <c r="B53" s="41"/>
      <c r="C53" s="41"/>
      <c r="D53" s="41"/>
      <c r="E53" s="41"/>
      <c r="F53" s="41"/>
      <c r="G53" s="41"/>
      <c r="H53" s="41"/>
      <c r="I53" s="1"/>
      <c r="J53" s="1"/>
      <c r="K53" s="1"/>
    </row>
    <row r="54" spans="1:17" ht="15.75" customHeight="1">
      <c r="A54" s="42" t="s">
        <v>26</v>
      </c>
      <c r="B54" s="42"/>
      <c r="C54" s="42"/>
      <c r="D54" s="42"/>
      <c r="E54" s="42"/>
      <c r="F54" s="42"/>
      <c r="G54" s="42"/>
      <c r="H54" s="42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4"/>
      <c r="B57" s="36" t="s">
        <v>2</v>
      </c>
      <c r="C57" s="37"/>
      <c r="D57" s="37"/>
      <c r="E57" s="37"/>
      <c r="F57" s="37"/>
      <c r="G57" s="38"/>
      <c r="H57" s="39" t="s">
        <v>3</v>
      </c>
    </row>
    <row r="58" spans="1:17" ht="45">
      <c r="A58" s="35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0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6794.893</v>
      </c>
      <c r="C59" s="9">
        <f>C60+C61+C62+C63+C64+C65</f>
        <v>22906.608</v>
      </c>
      <c r="D59" s="9">
        <f t="shared" ref="D59:E59" si="14">D60+D61+D62+D63+D64+D65</f>
        <v>34.125999999999998</v>
      </c>
      <c r="E59" s="9">
        <f t="shared" si="14"/>
        <v>20423.995999999999</v>
      </c>
      <c r="F59" s="9">
        <f>F60+F61+F62+F63+F64+F65</f>
        <v>6287.3140000000003</v>
      </c>
      <c r="G59" s="9">
        <f>G60+G61+G62+G63+G64+G65</f>
        <v>44</v>
      </c>
      <c r="H59" s="9">
        <f>H60+H61+H62+H63+H64+H65</f>
        <v>56490.937000000013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6287.3140000000003</v>
      </c>
      <c r="G60" s="13">
        <v>0</v>
      </c>
      <c r="H60" s="14">
        <f>SUM(B60:G60)</f>
        <v>6287.3140000000003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652.73699999999997</v>
      </c>
      <c r="D61" s="13">
        <v>0</v>
      </c>
      <c r="E61" s="13">
        <v>14571.649000000001</v>
      </c>
      <c r="F61" s="13">
        <v>0</v>
      </c>
      <c r="G61" s="13">
        <v>44</v>
      </c>
      <c r="H61" s="14">
        <f t="shared" ref="H61:H65" si="15">SUM(B61:G61)</f>
        <v>15268.386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857.67099999999994</v>
      </c>
      <c r="C62" s="13">
        <v>5005.3720000000003</v>
      </c>
      <c r="D62" s="13">
        <v>0</v>
      </c>
      <c r="E62" s="13">
        <v>93.061000000000007</v>
      </c>
      <c r="F62" s="13">
        <v>0</v>
      </c>
      <c r="G62" s="13">
        <v>0</v>
      </c>
      <c r="H62" s="14">
        <f t="shared" si="15"/>
        <v>5956.1040000000003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5780.3279999999995</v>
      </c>
      <c r="C63" s="13">
        <v>15932.985000000001</v>
      </c>
      <c r="D63" s="13">
        <v>34.125999999999998</v>
      </c>
      <c r="E63" s="13">
        <v>5517.2359999999999</v>
      </c>
      <c r="F63" s="13">
        <v>0</v>
      </c>
      <c r="G63" s="13">
        <v>0</v>
      </c>
      <c r="H63" s="14">
        <f t="shared" si="15"/>
        <v>27264.675000000003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156.89400000000001</v>
      </c>
      <c r="C64" s="13">
        <v>1315.5140000000001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1472.4080000000001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242.04999999999998</v>
      </c>
      <c r="F65" s="13">
        <v>0</v>
      </c>
      <c r="G65" s="13">
        <v>0</v>
      </c>
      <c r="H65" s="14">
        <f t="shared" si="15"/>
        <v>242.04999999999998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6" workbookViewId="0">
      <selection activeCell="F22" sqref="F2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1" t="s">
        <v>0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.75">
      <c r="A4" s="42" t="s">
        <v>25</v>
      </c>
      <c r="B4" s="42"/>
      <c r="C4" s="42"/>
      <c r="D4" s="42"/>
      <c r="E4" s="42"/>
      <c r="F4" s="42"/>
      <c r="G4" s="42"/>
      <c r="H4" s="42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4"/>
      <c r="B7" s="5" t="s">
        <v>2</v>
      </c>
      <c r="C7" s="5"/>
      <c r="D7" s="5"/>
      <c r="E7" s="5"/>
      <c r="F7" s="6"/>
      <c r="G7" s="6"/>
      <c r="H7" s="6"/>
      <c r="I7" s="39" t="s">
        <v>3</v>
      </c>
    </row>
    <row r="8" spans="1:11" ht="45">
      <c r="A8" s="35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0"/>
    </row>
    <row r="9" spans="1:11" ht="28.5">
      <c r="A9" s="8" t="s">
        <v>11</v>
      </c>
      <c r="B9" s="9">
        <f t="shared" ref="B9:I9" si="0">B10+B11+B12+B13+B14+B15</f>
        <v>50069495.961999997</v>
      </c>
      <c r="C9" s="9">
        <f t="shared" si="0"/>
        <v>53595886.745000005</v>
      </c>
      <c r="D9" s="9">
        <f t="shared" si="0"/>
        <v>200316</v>
      </c>
      <c r="E9" s="9">
        <f t="shared" si="0"/>
        <v>12637777.459999999</v>
      </c>
      <c r="F9" s="9">
        <f t="shared" si="0"/>
        <v>1513186</v>
      </c>
      <c r="G9" s="9">
        <f t="shared" si="0"/>
        <v>2559702.983</v>
      </c>
      <c r="H9" s="9">
        <f t="shared" si="0"/>
        <v>1941438.9999999851</v>
      </c>
      <c r="I9" s="9">
        <f t="shared" si="0"/>
        <v>122517804.14999999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2559702.983</v>
      </c>
      <c r="H10" s="13">
        <v>0</v>
      </c>
      <c r="I10" s="14">
        <f t="shared" ref="I10:I15" si="1">SUM(B10:H10)</f>
        <v>2559702.983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8287169.7800000003</v>
      </c>
      <c r="F11" s="12">
        <v>0</v>
      </c>
      <c r="G11" s="12">
        <v>0</v>
      </c>
      <c r="H11" s="12">
        <v>1941438.9999999851</v>
      </c>
      <c r="I11" s="14">
        <f t="shared" si="1"/>
        <v>10228608.779999986</v>
      </c>
      <c r="J11" s="10"/>
    </row>
    <row r="12" spans="1:11" ht="15">
      <c r="A12" s="11" t="s">
        <v>14</v>
      </c>
      <c r="B12" s="12">
        <v>462309</v>
      </c>
      <c r="C12" s="12">
        <v>3088523</v>
      </c>
      <c r="D12" s="12">
        <v>0</v>
      </c>
      <c r="E12" s="12">
        <v>96441.100000000093</v>
      </c>
      <c r="F12" s="12">
        <v>0</v>
      </c>
      <c r="G12" s="12">
        <v>0</v>
      </c>
      <c r="H12" s="12">
        <v>0</v>
      </c>
      <c r="I12" s="14">
        <f t="shared" si="1"/>
        <v>3647273.1</v>
      </c>
      <c r="J12" s="10"/>
    </row>
    <row r="13" spans="1:11" ht="15">
      <c r="A13" s="11" t="s">
        <v>15</v>
      </c>
      <c r="B13" s="13">
        <v>28882355</v>
      </c>
      <c r="C13" s="12">
        <v>19431424.454</v>
      </c>
      <c r="D13" s="12">
        <v>110650</v>
      </c>
      <c r="E13" s="12">
        <v>4007149.2800000012</v>
      </c>
      <c r="F13" s="12">
        <v>308788</v>
      </c>
      <c r="G13" s="12">
        <v>0</v>
      </c>
      <c r="H13" s="12">
        <v>0</v>
      </c>
      <c r="I13" s="14">
        <f t="shared" si="1"/>
        <v>52740366.733999997</v>
      </c>
      <c r="J13" s="10"/>
    </row>
    <row r="14" spans="1:11" ht="15">
      <c r="A14" s="11" t="s">
        <v>16</v>
      </c>
      <c r="B14" s="12">
        <v>20724831.962000001</v>
      </c>
      <c r="C14" s="12">
        <v>31075939.291000005</v>
      </c>
      <c r="D14" s="12">
        <v>89666</v>
      </c>
      <c r="E14" s="12">
        <v>33382.29999999702</v>
      </c>
      <c r="F14" s="12">
        <v>1204398</v>
      </c>
      <c r="G14" s="12">
        <v>0</v>
      </c>
      <c r="H14" s="12">
        <v>0</v>
      </c>
      <c r="I14" s="14">
        <f t="shared" si="1"/>
        <v>53128217.553000003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213635</v>
      </c>
      <c r="F15" s="12">
        <v>0</v>
      </c>
      <c r="G15" s="12">
        <v>0</v>
      </c>
      <c r="H15" s="12">
        <v>0</v>
      </c>
      <c r="I15" s="14">
        <f t="shared" si="1"/>
        <v>213635</v>
      </c>
      <c r="J15" s="10"/>
    </row>
    <row r="16" spans="1:11" ht="42.75">
      <c r="A16" s="8" t="s">
        <v>18</v>
      </c>
      <c r="B16" s="9">
        <f t="shared" ref="B16:H16" si="2">B17+B18+B19+B20+B21+B22</f>
        <v>26143542.394000001</v>
      </c>
      <c r="C16" s="9">
        <f t="shared" si="2"/>
        <v>29737761.007000007</v>
      </c>
      <c r="D16" s="9">
        <f t="shared" si="2"/>
        <v>135667</v>
      </c>
      <c r="E16" s="9">
        <f t="shared" si="2"/>
        <v>12609610.259999998</v>
      </c>
      <c r="F16" s="9">
        <f t="shared" si="2"/>
        <v>1274659</v>
      </c>
      <c r="G16" s="9">
        <f t="shared" si="2"/>
        <v>2559702.983</v>
      </c>
      <c r="H16" s="9">
        <f t="shared" si="2"/>
        <v>1941438.9999999851</v>
      </c>
      <c r="I16" s="9">
        <f>I17+I18+I19+I20+I21+I22</f>
        <v>74402381.643999979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2559702.983</v>
      </c>
      <c r="H17" s="12">
        <f t="shared" si="3"/>
        <v>0</v>
      </c>
      <c r="I17" s="14">
        <f t="shared" ref="I17:I22" si="4">SUM(B17:H17)</f>
        <v>2559702.983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8260214.7800000003</v>
      </c>
      <c r="F18" s="12">
        <f t="shared" si="3"/>
        <v>0</v>
      </c>
      <c r="G18" s="12">
        <f t="shared" si="3"/>
        <v>0</v>
      </c>
      <c r="H18" s="12">
        <f t="shared" si="3"/>
        <v>1941438.9999999851</v>
      </c>
      <c r="I18" s="14">
        <f t="shared" si="4"/>
        <v>10201653.779999986</v>
      </c>
      <c r="J18" s="10"/>
    </row>
    <row r="19" spans="1:10" ht="15">
      <c r="A19" s="11" t="s">
        <v>14</v>
      </c>
      <c r="B19" s="12">
        <f t="shared" si="3"/>
        <v>462309</v>
      </c>
      <c r="C19" s="12">
        <f t="shared" si="3"/>
        <v>3088523</v>
      </c>
      <c r="D19" s="12">
        <f t="shared" si="3"/>
        <v>0</v>
      </c>
      <c r="E19" s="12">
        <f t="shared" si="3"/>
        <v>96441.100000000093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3647273.1</v>
      </c>
      <c r="J19" s="10"/>
    </row>
    <row r="20" spans="1:10" ht="15">
      <c r="A20" s="11" t="s">
        <v>15</v>
      </c>
      <c r="B20" s="12">
        <f t="shared" si="3"/>
        <v>22445759.805</v>
      </c>
      <c r="C20" s="12">
        <f t="shared" si="3"/>
        <v>18278957.662999999</v>
      </c>
      <c r="D20" s="12">
        <f t="shared" si="3"/>
        <v>110023</v>
      </c>
      <c r="E20" s="12">
        <f t="shared" si="3"/>
        <v>4005937.080000001</v>
      </c>
      <c r="F20" s="12">
        <f t="shared" si="3"/>
        <v>202198</v>
      </c>
      <c r="G20" s="12">
        <f t="shared" si="3"/>
        <v>0</v>
      </c>
      <c r="H20" s="12">
        <f t="shared" si="3"/>
        <v>0</v>
      </c>
      <c r="I20" s="14">
        <f t="shared" si="4"/>
        <v>45042875.547999993</v>
      </c>
      <c r="J20" s="10"/>
    </row>
    <row r="21" spans="1:10" ht="15">
      <c r="A21" s="11" t="s">
        <v>16</v>
      </c>
      <c r="B21" s="12">
        <f t="shared" si="3"/>
        <v>3235473.5890000011</v>
      </c>
      <c r="C21" s="12">
        <f t="shared" si="3"/>
        <v>8370280.3440000061</v>
      </c>
      <c r="D21" s="12">
        <f t="shared" si="3"/>
        <v>25644</v>
      </c>
      <c r="E21" s="12">
        <f t="shared" si="3"/>
        <v>33382.29999999702</v>
      </c>
      <c r="F21" s="12">
        <f t="shared" si="3"/>
        <v>1072461</v>
      </c>
      <c r="G21" s="12">
        <f t="shared" si="3"/>
        <v>0</v>
      </c>
      <c r="H21" s="12">
        <f t="shared" si="3"/>
        <v>0</v>
      </c>
      <c r="I21" s="14">
        <f t="shared" si="4"/>
        <v>12737241.233000005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213635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213635</v>
      </c>
      <c r="J22" s="10"/>
    </row>
    <row r="23" spans="1:10" ht="28.5">
      <c r="A23" s="8" t="s">
        <v>19</v>
      </c>
      <c r="B23" s="9">
        <f t="shared" ref="B23:H23" si="5">B24+B25+B26+B27+B28+B29</f>
        <v>23925953.568</v>
      </c>
      <c r="C23" s="9">
        <f t="shared" si="5"/>
        <v>23858125.738000002</v>
      </c>
      <c r="D23" s="9">
        <f t="shared" si="5"/>
        <v>64649</v>
      </c>
      <c r="E23" s="9">
        <f t="shared" si="5"/>
        <v>28167.200000000186</v>
      </c>
      <c r="F23" s="9">
        <f t="shared" si="5"/>
        <v>238527</v>
      </c>
      <c r="G23" s="9">
        <f t="shared" si="5"/>
        <v>0</v>
      </c>
      <c r="H23" s="9">
        <f t="shared" si="5"/>
        <v>0</v>
      </c>
      <c r="I23" s="9">
        <f>I24+I25+I26+I27+I28+I29</f>
        <v>48115422.505999997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26955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26955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6436595.1950000003</v>
      </c>
      <c r="C27" s="12">
        <f t="shared" si="6"/>
        <v>1152466.791</v>
      </c>
      <c r="D27" s="12">
        <f t="shared" si="6"/>
        <v>627</v>
      </c>
      <c r="E27" s="12">
        <f t="shared" si="6"/>
        <v>1212.2000000001863</v>
      </c>
      <c r="F27" s="12">
        <f t="shared" si="6"/>
        <v>106590</v>
      </c>
      <c r="G27" s="12">
        <f t="shared" si="6"/>
        <v>0</v>
      </c>
      <c r="H27" s="12">
        <f t="shared" si="6"/>
        <v>0</v>
      </c>
      <c r="I27" s="14">
        <f t="shared" si="7"/>
        <v>7697491.1860000007</v>
      </c>
      <c r="J27" s="10"/>
    </row>
    <row r="28" spans="1:10" ht="15">
      <c r="A28" s="11" t="s">
        <v>16</v>
      </c>
      <c r="B28" s="12">
        <f t="shared" si="6"/>
        <v>17489358.373</v>
      </c>
      <c r="C28" s="12">
        <f t="shared" si="6"/>
        <v>22705658.947000001</v>
      </c>
      <c r="D28" s="12">
        <f t="shared" si="6"/>
        <v>64022</v>
      </c>
      <c r="E28" s="12">
        <f t="shared" si="6"/>
        <v>0</v>
      </c>
      <c r="F28" s="12">
        <f t="shared" si="6"/>
        <v>131937</v>
      </c>
      <c r="G28" s="12">
        <f t="shared" si="6"/>
        <v>0</v>
      </c>
      <c r="H28" s="12">
        <f t="shared" si="6"/>
        <v>0</v>
      </c>
      <c r="I28" s="14">
        <f t="shared" si="7"/>
        <v>40390976.32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19632620.274999999</v>
      </c>
      <c r="C30" s="9">
        <f t="shared" si="8"/>
        <v>20523442.765999999</v>
      </c>
      <c r="D30" s="9">
        <f t="shared" si="8"/>
        <v>59920</v>
      </c>
      <c r="E30" s="9">
        <f t="shared" si="8"/>
        <v>27138.200000000186</v>
      </c>
      <c r="F30" s="9">
        <f t="shared" si="8"/>
        <v>225187</v>
      </c>
      <c r="G30" s="9">
        <f t="shared" si="8"/>
        <v>0</v>
      </c>
      <c r="H30" s="9">
        <f t="shared" si="8"/>
        <v>0</v>
      </c>
      <c r="I30" s="9">
        <f>I31+I32+I33+I34+I35+I36</f>
        <v>40468308.240999997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26685</v>
      </c>
      <c r="F32" s="12">
        <v>0</v>
      </c>
      <c r="G32" s="12">
        <v>0</v>
      </c>
      <c r="H32" s="12">
        <v>0</v>
      </c>
      <c r="I32" s="14">
        <f t="shared" si="9"/>
        <v>26685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4248017.1950000003</v>
      </c>
      <c r="C34" s="12">
        <v>946736.78099999996</v>
      </c>
      <c r="D34" s="12">
        <v>627</v>
      </c>
      <c r="E34" s="12">
        <v>453.20000000018626</v>
      </c>
      <c r="F34" s="12">
        <v>106590</v>
      </c>
      <c r="G34" s="12">
        <v>0</v>
      </c>
      <c r="H34" s="12">
        <v>0</v>
      </c>
      <c r="I34" s="14">
        <f t="shared" si="9"/>
        <v>5302424.176</v>
      </c>
      <c r="J34" s="10"/>
    </row>
    <row r="35" spans="1:10" ht="15">
      <c r="A35" s="11" t="s">
        <v>16</v>
      </c>
      <c r="B35" s="12">
        <v>15384603.08</v>
      </c>
      <c r="C35" s="12">
        <v>19576705.984999999</v>
      </c>
      <c r="D35" s="12">
        <v>59293</v>
      </c>
      <c r="E35" s="12">
        <v>0</v>
      </c>
      <c r="F35" s="12">
        <v>118597</v>
      </c>
      <c r="G35" s="12">
        <v>0</v>
      </c>
      <c r="H35" s="12">
        <v>0</v>
      </c>
      <c r="I35" s="14">
        <f t="shared" si="9"/>
        <v>35139199.064999998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3689549.2930000001</v>
      </c>
      <c r="C37" s="9">
        <f t="shared" si="10"/>
        <v>1080669.361</v>
      </c>
      <c r="D37" s="9">
        <f t="shared" si="10"/>
        <v>2635</v>
      </c>
      <c r="E37" s="9">
        <f t="shared" si="10"/>
        <v>270</v>
      </c>
      <c r="F37" s="9">
        <f t="shared" si="10"/>
        <v>13340</v>
      </c>
      <c r="G37" s="9">
        <f t="shared" si="10"/>
        <v>0</v>
      </c>
      <c r="H37" s="9">
        <f t="shared" si="10"/>
        <v>0</v>
      </c>
      <c r="I37" s="9">
        <f>I38+I39+I40+I41+I42+I43</f>
        <v>4786463.6540000001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270</v>
      </c>
      <c r="F39" s="12">
        <v>0</v>
      </c>
      <c r="G39" s="12">
        <v>0</v>
      </c>
      <c r="H39" s="12">
        <v>0</v>
      </c>
      <c r="I39" s="14">
        <f t="shared" si="11"/>
        <v>270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2102219</v>
      </c>
      <c r="C41" s="12">
        <v>185650.01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2287869.0099999998</v>
      </c>
      <c r="J41" s="10"/>
    </row>
    <row r="42" spans="1:10" ht="15">
      <c r="A42" s="11" t="s">
        <v>16</v>
      </c>
      <c r="B42" s="12">
        <v>1587330.2930000001</v>
      </c>
      <c r="C42" s="12">
        <v>895019.35100000002</v>
      </c>
      <c r="D42" s="12">
        <v>2635</v>
      </c>
      <c r="E42" s="12">
        <v>0</v>
      </c>
      <c r="F42" s="12">
        <v>13340</v>
      </c>
      <c r="G42" s="12">
        <v>0</v>
      </c>
      <c r="H42" s="12">
        <v>0</v>
      </c>
      <c r="I42" s="14">
        <f t="shared" si="11"/>
        <v>2498324.6440000003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603784</v>
      </c>
      <c r="C44" s="9">
        <f t="shared" si="12"/>
        <v>2254013.611</v>
      </c>
      <c r="D44" s="9">
        <f t="shared" si="12"/>
        <v>2094</v>
      </c>
      <c r="E44" s="9">
        <f t="shared" si="12"/>
        <v>759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2860650.611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86359</v>
      </c>
      <c r="C48" s="12">
        <v>20080</v>
      </c>
      <c r="D48" s="12">
        <v>0</v>
      </c>
      <c r="E48" s="12">
        <v>759</v>
      </c>
      <c r="F48" s="12">
        <v>0</v>
      </c>
      <c r="G48" s="12">
        <v>0</v>
      </c>
      <c r="H48" s="12">
        <v>0</v>
      </c>
      <c r="I48" s="14">
        <f t="shared" si="13"/>
        <v>107198</v>
      </c>
      <c r="J48" s="10"/>
    </row>
    <row r="49" spans="1:17" ht="15">
      <c r="A49" s="11" t="s">
        <v>16</v>
      </c>
      <c r="B49" s="12">
        <v>517425</v>
      </c>
      <c r="C49" s="12">
        <v>2233933.611</v>
      </c>
      <c r="D49" s="12">
        <v>2094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2753452.611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1" t="s">
        <v>23</v>
      </c>
      <c r="B53" s="41"/>
      <c r="C53" s="41"/>
      <c r="D53" s="41"/>
      <c r="E53" s="41"/>
      <c r="F53" s="41"/>
      <c r="G53" s="41"/>
      <c r="H53" s="41"/>
      <c r="I53" s="1"/>
      <c r="J53" s="1"/>
      <c r="K53" s="1"/>
    </row>
    <row r="54" spans="1:17" ht="15.75" customHeight="1">
      <c r="A54" s="42" t="s">
        <v>25</v>
      </c>
      <c r="B54" s="42"/>
      <c r="C54" s="42"/>
      <c r="D54" s="42"/>
      <c r="E54" s="42"/>
      <c r="F54" s="42"/>
      <c r="G54" s="42"/>
      <c r="H54" s="42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4"/>
      <c r="B57" s="36" t="s">
        <v>2</v>
      </c>
      <c r="C57" s="37"/>
      <c r="D57" s="37"/>
      <c r="E57" s="37"/>
      <c r="F57" s="37"/>
      <c r="G57" s="38"/>
      <c r="H57" s="39" t="s">
        <v>3</v>
      </c>
    </row>
    <row r="58" spans="1:17" ht="45">
      <c r="A58" s="35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0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6528.2659999999996</v>
      </c>
      <c r="C59" s="9">
        <f>C60+C61+C62+C63+C64+C65</f>
        <v>23491.035999999996</v>
      </c>
      <c r="D59" s="9">
        <f t="shared" ref="D59:E59" si="14">D60+D61+D62+D63+D64+D65</f>
        <v>34.116</v>
      </c>
      <c r="E59" s="9">
        <f t="shared" si="14"/>
        <v>19614.888000000003</v>
      </c>
      <c r="F59" s="9">
        <f>F60+F61+F62+F63+F64+F65</f>
        <v>6304.6129999999994</v>
      </c>
      <c r="G59" s="9">
        <f>G60+G61+G62+G63+G64+G65</f>
        <v>66</v>
      </c>
      <c r="H59" s="9">
        <f>H60+H61+H62+H63+H64+H65</f>
        <v>56038.919000000002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6304.6129999999994</v>
      </c>
      <c r="G60" s="13">
        <v>0</v>
      </c>
      <c r="H60" s="14">
        <f>SUM(B60:G60)</f>
        <v>6304.6129999999994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698.05899999999997</v>
      </c>
      <c r="D61" s="13">
        <v>0</v>
      </c>
      <c r="E61" s="13">
        <v>14767.842000000001</v>
      </c>
      <c r="F61" s="13">
        <v>0</v>
      </c>
      <c r="G61" s="13">
        <v>66</v>
      </c>
      <c r="H61" s="14">
        <f t="shared" ref="H61:H65" si="15">SUM(B61:G61)</f>
        <v>15531.901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975.59500000000003</v>
      </c>
      <c r="C62" s="13">
        <v>4954.366</v>
      </c>
      <c r="D62" s="13">
        <v>0</v>
      </c>
      <c r="E62" s="13">
        <v>92.242000000000004</v>
      </c>
      <c r="F62" s="13">
        <v>0</v>
      </c>
      <c r="G62" s="13">
        <v>0</v>
      </c>
      <c r="H62" s="14">
        <f t="shared" si="15"/>
        <v>6022.2030000000004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5388.6139999999996</v>
      </c>
      <c r="C63" s="13">
        <v>16476.130999999998</v>
      </c>
      <c r="D63" s="13">
        <v>34.116</v>
      </c>
      <c r="E63" s="13">
        <v>4484.51</v>
      </c>
      <c r="F63" s="13">
        <v>0</v>
      </c>
      <c r="G63" s="13">
        <v>0</v>
      </c>
      <c r="H63" s="14">
        <f t="shared" si="15"/>
        <v>26383.370999999999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164.05700000000002</v>
      </c>
      <c r="C64" s="13">
        <v>1362.48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1526.537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270.29399999999998</v>
      </c>
      <c r="F65" s="13">
        <v>0</v>
      </c>
      <c r="G65" s="13">
        <v>0</v>
      </c>
      <c r="H65" s="14">
        <f t="shared" si="15"/>
        <v>270.29399999999998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N57" sqref="N57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1" t="s">
        <v>0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.75">
      <c r="A4" s="42" t="s">
        <v>34</v>
      </c>
      <c r="B4" s="42"/>
      <c r="C4" s="42"/>
      <c r="D4" s="42"/>
      <c r="E4" s="42"/>
      <c r="F4" s="42"/>
      <c r="G4" s="42"/>
      <c r="H4" s="42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2" t="s">
        <v>1</v>
      </c>
    </row>
    <row r="7" spans="1:11" ht="15">
      <c r="A7" s="34"/>
      <c r="B7" s="5" t="s">
        <v>2</v>
      </c>
      <c r="C7" s="5"/>
      <c r="D7" s="5"/>
      <c r="E7" s="5"/>
      <c r="F7" s="6"/>
      <c r="G7" s="6"/>
      <c r="H7" s="6"/>
      <c r="I7" s="39" t="s">
        <v>3</v>
      </c>
    </row>
    <row r="8" spans="1:11" ht="45">
      <c r="A8" s="35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0"/>
    </row>
    <row r="9" spans="1:11" ht="28.5">
      <c r="A9" s="8" t="s">
        <v>11</v>
      </c>
      <c r="B9" s="9">
        <f t="shared" ref="B9:I9" si="0">B10+B11+B12+B13+B14+B15</f>
        <v>42305961.953999996</v>
      </c>
      <c r="C9" s="9">
        <f t="shared" si="0"/>
        <v>43914880.936999999</v>
      </c>
      <c r="D9" s="9">
        <f t="shared" si="0"/>
        <v>158572</v>
      </c>
      <c r="E9" s="9">
        <f t="shared" si="0"/>
        <v>14123464.511000007</v>
      </c>
      <c r="F9" s="9">
        <f t="shared" si="0"/>
        <v>896090</v>
      </c>
      <c r="G9" s="9">
        <f t="shared" si="0"/>
        <v>2298852.8119999999</v>
      </c>
      <c r="H9" s="9">
        <f t="shared" si="0"/>
        <v>1590825</v>
      </c>
      <c r="I9" s="9">
        <f t="shared" si="0"/>
        <v>105288647.214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2298852.8119999999</v>
      </c>
      <c r="H10" s="13">
        <v>0</v>
      </c>
      <c r="I10" s="14">
        <f t="shared" ref="I10:I15" si="1">SUM(B10:H10)</f>
        <v>2298852.8119999999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7482392.3329999996</v>
      </c>
      <c r="F11" s="12">
        <v>0</v>
      </c>
      <c r="G11" s="12">
        <v>0</v>
      </c>
      <c r="H11" s="12">
        <v>1590825</v>
      </c>
      <c r="I11" s="14">
        <f t="shared" si="1"/>
        <v>9073217.3330000006</v>
      </c>
      <c r="J11" s="10"/>
    </row>
    <row r="12" spans="1:11" ht="15">
      <c r="A12" s="11" t="s">
        <v>14</v>
      </c>
      <c r="B12" s="12">
        <v>350488</v>
      </c>
      <c r="C12" s="12">
        <v>2403488</v>
      </c>
      <c r="D12" s="12">
        <v>0</v>
      </c>
      <c r="E12" s="12">
        <v>1553338.5999999996</v>
      </c>
      <c r="F12" s="12">
        <v>0</v>
      </c>
      <c r="G12" s="12">
        <v>0</v>
      </c>
      <c r="H12" s="12">
        <v>0</v>
      </c>
      <c r="I12" s="14">
        <f t="shared" si="1"/>
        <v>4307314.5999999996</v>
      </c>
      <c r="J12" s="10"/>
    </row>
    <row r="13" spans="1:11" ht="15">
      <c r="A13" s="11" t="s">
        <v>15</v>
      </c>
      <c r="B13" s="13">
        <v>24300293</v>
      </c>
      <c r="C13" s="12">
        <v>16876683.723999999</v>
      </c>
      <c r="D13" s="12">
        <v>97498</v>
      </c>
      <c r="E13" s="12">
        <v>4862402.5780000016</v>
      </c>
      <c r="F13" s="12">
        <v>130879</v>
      </c>
      <c r="G13" s="12">
        <v>0</v>
      </c>
      <c r="H13" s="12">
        <v>0</v>
      </c>
      <c r="I13" s="14">
        <f t="shared" si="1"/>
        <v>46267756.302000001</v>
      </c>
      <c r="J13" s="10"/>
    </row>
    <row r="14" spans="1:11" ht="15">
      <c r="A14" s="11" t="s">
        <v>16</v>
      </c>
      <c r="B14" s="12">
        <v>17655180.954</v>
      </c>
      <c r="C14" s="12">
        <v>24634709.213</v>
      </c>
      <c r="D14" s="12">
        <v>61074</v>
      </c>
      <c r="E14" s="12">
        <v>11352.000000007451</v>
      </c>
      <c r="F14" s="12">
        <v>765211</v>
      </c>
      <c r="G14" s="12">
        <v>0</v>
      </c>
      <c r="H14" s="12">
        <v>0</v>
      </c>
      <c r="I14" s="14">
        <f t="shared" si="1"/>
        <v>43127527.167000003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213979</v>
      </c>
      <c r="F15" s="12">
        <v>0</v>
      </c>
      <c r="G15" s="12">
        <v>0</v>
      </c>
      <c r="H15" s="12">
        <v>0</v>
      </c>
      <c r="I15" s="14">
        <f t="shared" si="1"/>
        <v>213979</v>
      </c>
      <c r="J15" s="10"/>
    </row>
    <row r="16" spans="1:11" ht="42.75">
      <c r="A16" s="8" t="s">
        <v>18</v>
      </c>
      <c r="B16" s="9">
        <f t="shared" ref="B16:H16" si="2">B17+B18+B19+B20+B21+B22</f>
        <v>21638269.919</v>
      </c>
      <c r="C16" s="9">
        <f t="shared" si="2"/>
        <v>24843431.287</v>
      </c>
      <c r="D16" s="9">
        <f t="shared" si="2"/>
        <v>111015</v>
      </c>
      <c r="E16" s="9">
        <f t="shared" si="2"/>
        <v>14107383.511000007</v>
      </c>
      <c r="F16" s="9">
        <f t="shared" si="2"/>
        <v>729710</v>
      </c>
      <c r="G16" s="9">
        <f t="shared" si="2"/>
        <v>2298852.8119999999</v>
      </c>
      <c r="H16" s="9">
        <f t="shared" si="2"/>
        <v>1590825</v>
      </c>
      <c r="I16" s="9">
        <f>I17+I18+I19+I20+I21+I22</f>
        <v>65319487.529000014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2298852.8119999999</v>
      </c>
      <c r="H17" s="12">
        <f t="shared" si="3"/>
        <v>0</v>
      </c>
      <c r="I17" s="14">
        <f t="shared" ref="I17:I22" si="4">SUM(B17:H17)</f>
        <v>2298852.8119999999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7467143.3329999996</v>
      </c>
      <c r="F18" s="12">
        <f t="shared" si="3"/>
        <v>0</v>
      </c>
      <c r="G18" s="12">
        <f t="shared" si="3"/>
        <v>0</v>
      </c>
      <c r="H18" s="12">
        <f t="shared" si="3"/>
        <v>1590825</v>
      </c>
      <c r="I18" s="14">
        <f t="shared" si="4"/>
        <v>9057968.3330000006</v>
      </c>
      <c r="J18" s="10"/>
    </row>
    <row r="19" spans="1:10" ht="15">
      <c r="A19" s="11" t="s">
        <v>14</v>
      </c>
      <c r="B19" s="12">
        <f t="shared" si="3"/>
        <v>350488</v>
      </c>
      <c r="C19" s="12">
        <f t="shared" si="3"/>
        <v>2403488</v>
      </c>
      <c r="D19" s="12">
        <f t="shared" si="3"/>
        <v>0</v>
      </c>
      <c r="E19" s="12">
        <f t="shared" si="3"/>
        <v>1553338.5999999996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4307314.5999999996</v>
      </c>
      <c r="J19" s="10"/>
    </row>
    <row r="20" spans="1:10" ht="15">
      <c r="A20" s="11" t="s">
        <v>15</v>
      </c>
      <c r="B20" s="12">
        <f t="shared" si="3"/>
        <v>18933671.828000002</v>
      </c>
      <c r="C20" s="12">
        <f t="shared" si="3"/>
        <v>15931512.836999999</v>
      </c>
      <c r="D20" s="12">
        <f t="shared" si="3"/>
        <v>93345</v>
      </c>
      <c r="E20" s="12">
        <f t="shared" si="3"/>
        <v>4861570.5780000016</v>
      </c>
      <c r="F20" s="12">
        <f t="shared" si="3"/>
        <v>77756</v>
      </c>
      <c r="G20" s="12">
        <f t="shared" si="3"/>
        <v>0</v>
      </c>
      <c r="H20" s="12">
        <f t="shared" si="3"/>
        <v>0</v>
      </c>
      <c r="I20" s="14">
        <f t="shared" si="4"/>
        <v>39897856.243000001</v>
      </c>
      <c r="J20" s="10"/>
    </row>
    <row r="21" spans="1:10" ht="15">
      <c r="A21" s="11" t="s">
        <v>16</v>
      </c>
      <c r="B21" s="12">
        <f t="shared" si="3"/>
        <v>2354110.091</v>
      </c>
      <c r="C21" s="12">
        <f t="shared" si="3"/>
        <v>6508430.4500000039</v>
      </c>
      <c r="D21" s="12">
        <f t="shared" si="3"/>
        <v>17670</v>
      </c>
      <c r="E21" s="12">
        <f t="shared" si="3"/>
        <v>11352.000000007451</v>
      </c>
      <c r="F21" s="12">
        <f t="shared" si="3"/>
        <v>651954</v>
      </c>
      <c r="G21" s="12">
        <f t="shared" si="3"/>
        <v>0</v>
      </c>
      <c r="H21" s="12">
        <f t="shared" si="3"/>
        <v>0</v>
      </c>
      <c r="I21" s="14">
        <f t="shared" si="4"/>
        <v>9543516.5410000123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213979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213979</v>
      </c>
      <c r="J22" s="10"/>
    </row>
    <row r="23" spans="1:10" ht="28.5">
      <c r="A23" s="8" t="s">
        <v>19</v>
      </c>
      <c r="B23" s="9">
        <f t="shared" ref="B23:H23" si="5">B24+B25+B26+B27+B28+B29</f>
        <v>20667692.035</v>
      </c>
      <c r="C23" s="9">
        <f t="shared" si="5"/>
        <v>19071449.649999995</v>
      </c>
      <c r="D23" s="9">
        <f t="shared" si="5"/>
        <v>47557</v>
      </c>
      <c r="E23" s="9">
        <f t="shared" si="5"/>
        <v>16081</v>
      </c>
      <c r="F23" s="9">
        <f t="shared" si="5"/>
        <v>166380</v>
      </c>
      <c r="G23" s="9">
        <f t="shared" si="5"/>
        <v>0</v>
      </c>
      <c r="H23" s="9">
        <f t="shared" si="5"/>
        <v>0</v>
      </c>
      <c r="I23" s="9">
        <f>I24+I25+I26+I27+I28+I29</f>
        <v>39969159.684999995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15249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15249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5366621.1720000003</v>
      </c>
      <c r="C27" s="12">
        <f t="shared" si="6"/>
        <v>945170.88699999999</v>
      </c>
      <c r="D27" s="12">
        <f t="shared" si="6"/>
        <v>4153</v>
      </c>
      <c r="E27" s="12">
        <f t="shared" si="6"/>
        <v>832</v>
      </c>
      <c r="F27" s="12">
        <f t="shared" si="6"/>
        <v>53123</v>
      </c>
      <c r="G27" s="12">
        <f t="shared" si="6"/>
        <v>0</v>
      </c>
      <c r="H27" s="12">
        <f t="shared" si="6"/>
        <v>0</v>
      </c>
      <c r="I27" s="14">
        <f t="shared" si="7"/>
        <v>6369900.0590000004</v>
      </c>
      <c r="J27" s="10"/>
    </row>
    <row r="28" spans="1:10" ht="15">
      <c r="A28" s="11" t="s">
        <v>16</v>
      </c>
      <c r="B28" s="12">
        <f t="shared" si="6"/>
        <v>15301070.863</v>
      </c>
      <c r="C28" s="12">
        <f t="shared" si="6"/>
        <v>18126278.762999997</v>
      </c>
      <c r="D28" s="12">
        <f t="shared" si="6"/>
        <v>43404</v>
      </c>
      <c r="E28" s="12">
        <f t="shared" si="6"/>
        <v>0</v>
      </c>
      <c r="F28" s="12">
        <f t="shared" si="6"/>
        <v>113257</v>
      </c>
      <c r="G28" s="12">
        <f t="shared" si="6"/>
        <v>0</v>
      </c>
      <c r="H28" s="12">
        <f t="shared" si="6"/>
        <v>0</v>
      </c>
      <c r="I28" s="14">
        <f t="shared" si="7"/>
        <v>33584010.625999995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17078944.693</v>
      </c>
      <c r="C30" s="9">
        <f t="shared" si="8"/>
        <v>16487235.066999996</v>
      </c>
      <c r="D30" s="9">
        <f t="shared" si="8"/>
        <v>44660</v>
      </c>
      <c r="E30" s="9">
        <f t="shared" si="8"/>
        <v>15108</v>
      </c>
      <c r="F30" s="9">
        <f t="shared" si="8"/>
        <v>153189</v>
      </c>
      <c r="G30" s="9">
        <f t="shared" si="8"/>
        <v>0</v>
      </c>
      <c r="H30" s="9">
        <f t="shared" si="8"/>
        <v>0</v>
      </c>
      <c r="I30" s="9">
        <f>I31+I32+I33+I34+I35+I36</f>
        <v>33779136.759999998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15108</v>
      </c>
      <c r="F32" s="12">
        <v>0</v>
      </c>
      <c r="G32" s="12">
        <v>0</v>
      </c>
      <c r="H32" s="12">
        <v>0</v>
      </c>
      <c r="I32" s="14">
        <f t="shared" si="9"/>
        <v>15108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3459162.1719999998</v>
      </c>
      <c r="C34" s="12">
        <v>771534.88699999999</v>
      </c>
      <c r="D34" s="12">
        <v>4153</v>
      </c>
      <c r="E34" s="12">
        <v>0</v>
      </c>
      <c r="F34" s="12">
        <v>53123</v>
      </c>
      <c r="G34" s="12">
        <v>0</v>
      </c>
      <c r="H34" s="12">
        <v>0</v>
      </c>
      <c r="I34" s="14">
        <f t="shared" si="9"/>
        <v>4287973.0589999994</v>
      </c>
      <c r="J34" s="10"/>
    </row>
    <row r="35" spans="1:10" ht="15">
      <c r="A35" s="11" t="s">
        <v>16</v>
      </c>
      <c r="B35" s="12">
        <v>13619782.521</v>
      </c>
      <c r="C35" s="12">
        <v>15715700.179999996</v>
      </c>
      <c r="D35" s="12">
        <v>40507</v>
      </c>
      <c r="E35" s="12">
        <v>0</v>
      </c>
      <c r="F35" s="12">
        <v>100066</v>
      </c>
      <c r="G35" s="12">
        <v>0</v>
      </c>
      <c r="H35" s="12">
        <v>0</v>
      </c>
      <c r="I35" s="14">
        <f t="shared" si="9"/>
        <v>29476055.700999998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3193339.3420000002</v>
      </c>
      <c r="C37" s="9">
        <f t="shared" si="10"/>
        <v>870003.20099999988</v>
      </c>
      <c r="D37" s="9">
        <f t="shared" si="10"/>
        <v>878</v>
      </c>
      <c r="E37" s="9">
        <f t="shared" si="10"/>
        <v>141</v>
      </c>
      <c r="F37" s="9">
        <f t="shared" si="10"/>
        <v>13191</v>
      </c>
      <c r="G37" s="9">
        <f t="shared" si="10"/>
        <v>0</v>
      </c>
      <c r="H37" s="9">
        <f t="shared" si="10"/>
        <v>0</v>
      </c>
      <c r="I37" s="9">
        <f>I38+I39+I40+I41+I42+I43</f>
        <v>4077552.5429999996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141</v>
      </c>
      <c r="F39" s="12">
        <v>0</v>
      </c>
      <c r="G39" s="12">
        <v>0</v>
      </c>
      <c r="H39" s="12">
        <v>0</v>
      </c>
      <c r="I39" s="14">
        <f t="shared" si="11"/>
        <v>141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1845178</v>
      </c>
      <c r="C41" s="12">
        <v>161191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2006369</v>
      </c>
      <c r="J41" s="10"/>
    </row>
    <row r="42" spans="1:10" ht="15">
      <c r="A42" s="11" t="s">
        <v>16</v>
      </c>
      <c r="B42" s="12">
        <v>1348161.3419999999</v>
      </c>
      <c r="C42" s="12">
        <v>708812.20099999988</v>
      </c>
      <c r="D42" s="12">
        <v>878</v>
      </c>
      <c r="E42" s="12">
        <v>0</v>
      </c>
      <c r="F42" s="12">
        <v>13191</v>
      </c>
      <c r="G42" s="12">
        <v>0</v>
      </c>
      <c r="H42" s="12">
        <v>0</v>
      </c>
      <c r="I42" s="14">
        <f t="shared" si="11"/>
        <v>2071042.5429999998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395408</v>
      </c>
      <c r="C44" s="9">
        <f t="shared" si="12"/>
        <v>1714211.382</v>
      </c>
      <c r="D44" s="9">
        <f t="shared" si="12"/>
        <v>2019</v>
      </c>
      <c r="E44" s="9">
        <f t="shared" si="12"/>
        <v>832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2112470.3820000002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62281</v>
      </c>
      <c r="C48" s="12">
        <v>12445</v>
      </c>
      <c r="D48" s="12">
        <v>0</v>
      </c>
      <c r="E48" s="12">
        <v>832</v>
      </c>
      <c r="F48" s="12">
        <v>0</v>
      </c>
      <c r="G48" s="12">
        <v>0</v>
      </c>
      <c r="H48" s="12">
        <v>0</v>
      </c>
      <c r="I48" s="14">
        <f t="shared" si="13"/>
        <v>75558</v>
      </c>
      <c r="J48" s="10"/>
    </row>
    <row r="49" spans="1:17" ht="15">
      <c r="A49" s="11" t="s">
        <v>16</v>
      </c>
      <c r="B49" s="12">
        <v>333127</v>
      </c>
      <c r="C49" s="12">
        <v>1701766.382</v>
      </c>
      <c r="D49" s="12">
        <v>2019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2036912.382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1" t="s">
        <v>23</v>
      </c>
      <c r="B53" s="41"/>
      <c r="C53" s="41"/>
      <c r="D53" s="41"/>
      <c r="E53" s="41"/>
      <c r="F53" s="41"/>
      <c r="G53" s="41"/>
      <c r="H53" s="41"/>
      <c r="I53" s="1"/>
      <c r="J53" s="1"/>
      <c r="K53" s="1"/>
    </row>
    <row r="54" spans="1:17" ht="15.75" customHeight="1">
      <c r="A54" s="42" t="s">
        <v>34</v>
      </c>
      <c r="B54" s="42"/>
      <c r="C54" s="42"/>
      <c r="D54" s="42"/>
      <c r="E54" s="42"/>
      <c r="F54" s="42"/>
      <c r="G54" s="42"/>
      <c r="H54" s="42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2"/>
      <c r="H56" s="32" t="s">
        <v>24</v>
      </c>
      <c r="I56" s="3"/>
    </row>
    <row r="57" spans="1:17" ht="30" customHeight="1">
      <c r="A57" s="34"/>
      <c r="B57" s="36" t="s">
        <v>2</v>
      </c>
      <c r="C57" s="37"/>
      <c r="D57" s="37"/>
      <c r="E57" s="37"/>
      <c r="F57" s="37"/>
      <c r="G57" s="38"/>
      <c r="H57" s="39" t="s">
        <v>3</v>
      </c>
    </row>
    <row r="58" spans="1:17" ht="45">
      <c r="A58" s="35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0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4036.5830000000001</v>
      </c>
      <c r="C59" s="9">
        <f>C60+C61+C62+C63+C64+C65</f>
        <v>15888.513999999999</v>
      </c>
      <c r="D59" s="9">
        <f t="shared" ref="D59:E59" si="14">D60+D61+D62+D63+D64+D65</f>
        <v>33.781999999999996</v>
      </c>
      <c r="E59" s="9">
        <f t="shared" si="14"/>
        <v>18264.109</v>
      </c>
      <c r="F59" s="9">
        <f>F60+F61+F62+F63+F64+F65</f>
        <v>3752.223</v>
      </c>
      <c r="G59" s="9">
        <f>G60+G61+G62+G63+G64+G65</f>
        <v>30</v>
      </c>
      <c r="H59" s="9">
        <f>H60+H61+H62+H63+H64+H65</f>
        <v>42005.211000000003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3752.223</v>
      </c>
      <c r="G60" s="13">
        <v>0</v>
      </c>
      <c r="H60" s="14">
        <f>SUM(B60:G60)</f>
        <v>3752.223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346.80100000000004</v>
      </c>
      <c r="D61" s="13">
        <v>0</v>
      </c>
      <c r="E61" s="13">
        <v>10408.01</v>
      </c>
      <c r="F61" s="13">
        <v>0</v>
      </c>
      <c r="G61" s="13">
        <v>30</v>
      </c>
      <c r="H61" s="14">
        <f t="shared" ref="H61:H65" si="15">SUM(B61:G61)</f>
        <v>10784.811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644.86</v>
      </c>
      <c r="C62" s="13">
        <v>2885.9629999999997</v>
      </c>
      <c r="D62" s="13">
        <v>0</v>
      </c>
      <c r="E62" s="13">
        <v>2093.3649999999998</v>
      </c>
      <c r="F62" s="13">
        <v>0</v>
      </c>
      <c r="G62" s="13">
        <v>0</v>
      </c>
      <c r="H62" s="14">
        <f t="shared" si="15"/>
        <v>5624.1880000000001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3270.8420000000001</v>
      </c>
      <c r="C63" s="13">
        <v>11873.236000000001</v>
      </c>
      <c r="D63" s="13">
        <v>33.781999999999996</v>
      </c>
      <c r="E63" s="13">
        <v>5482.3429999999998</v>
      </c>
      <c r="F63" s="13">
        <v>0</v>
      </c>
      <c r="G63" s="13">
        <v>0</v>
      </c>
      <c r="H63" s="14">
        <f t="shared" si="15"/>
        <v>20660.203000000001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120.881</v>
      </c>
      <c r="C64" s="13">
        <v>782.51400000000001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903.39499999999998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280.39100000000002</v>
      </c>
      <c r="F65" s="13">
        <v>0</v>
      </c>
      <c r="G65" s="13">
        <v>0</v>
      </c>
      <c r="H65" s="14">
        <f t="shared" si="15"/>
        <v>280.39100000000002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C20" sqref="C20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1" t="s">
        <v>0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.75">
      <c r="A4" s="42" t="s">
        <v>33</v>
      </c>
      <c r="B4" s="42"/>
      <c r="C4" s="42"/>
      <c r="D4" s="42"/>
      <c r="E4" s="42"/>
      <c r="F4" s="42"/>
      <c r="G4" s="42"/>
      <c r="H4" s="42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1" t="s">
        <v>1</v>
      </c>
    </row>
    <row r="7" spans="1:11" ht="15">
      <c r="A7" s="34"/>
      <c r="B7" s="5" t="s">
        <v>2</v>
      </c>
      <c r="C7" s="5"/>
      <c r="D7" s="5"/>
      <c r="E7" s="5"/>
      <c r="F7" s="6"/>
      <c r="G7" s="6"/>
      <c r="H7" s="6"/>
      <c r="I7" s="39" t="s">
        <v>3</v>
      </c>
    </row>
    <row r="8" spans="1:11" ht="45">
      <c r="A8" s="35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0"/>
    </row>
    <row r="9" spans="1:11" ht="28.5">
      <c r="A9" s="8" t="s">
        <v>11</v>
      </c>
      <c r="B9" s="9">
        <f t="shared" ref="B9:I9" si="0">B10+B11+B12+B13+B14+B15</f>
        <v>39932692.195</v>
      </c>
      <c r="C9" s="9">
        <f t="shared" si="0"/>
        <v>38862790.984999999</v>
      </c>
      <c r="D9" s="9">
        <f t="shared" si="0"/>
        <v>144336</v>
      </c>
      <c r="E9" s="9">
        <f t="shared" si="0"/>
        <v>12414645.036000006</v>
      </c>
      <c r="F9" s="9">
        <f t="shared" si="0"/>
        <v>644492</v>
      </c>
      <c r="G9" s="9">
        <f t="shared" si="0"/>
        <v>1821720.804</v>
      </c>
      <c r="H9" s="9">
        <f t="shared" si="0"/>
        <v>1791691.9999999851</v>
      </c>
      <c r="I9" s="9">
        <f t="shared" si="0"/>
        <v>95612369.019999996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1821720.804</v>
      </c>
      <c r="H10" s="13">
        <v>0</v>
      </c>
      <c r="I10" s="14">
        <f t="shared" ref="I10:I15" si="1">SUM(B10:H10)</f>
        <v>1821720.804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6276796.3219999997</v>
      </c>
      <c r="F11" s="12">
        <v>0</v>
      </c>
      <c r="G11" s="12">
        <v>0</v>
      </c>
      <c r="H11" s="12">
        <v>1791691.9999999851</v>
      </c>
      <c r="I11" s="14">
        <f t="shared" si="1"/>
        <v>8068488.3219999848</v>
      </c>
      <c r="J11" s="10"/>
    </row>
    <row r="12" spans="1:11" ht="15">
      <c r="A12" s="11" t="s">
        <v>14</v>
      </c>
      <c r="B12" s="12">
        <v>324441</v>
      </c>
      <c r="C12" s="12">
        <v>1876836</v>
      </c>
      <c r="D12" s="12">
        <v>0</v>
      </c>
      <c r="E12" s="12">
        <v>1440998.2000000002</v>
      </c>
      <c r="F12" s="12">
        <v>0</v>
      </c>
      <c r="G12" s="12">
        <v>0</v>
      </c>
      <c r="H12" s="12">
        <v>0</v>
      </c>
      <c r="I12" s="14">
        <f t="shared" si="1"/>
        <v>3642275.2</v>
      </c>
      <c r="J12" s="10"/>
    </row>
    <row r="13" spans="1:11" ht="15">
      <c r="A13" s="11" t="s">
        <v>15</v>
      </c>
      <c r="B13" s="13">
        <v>23381646</v>
      </c>
      <c r="C13" s="12">
        <v>13734484.09</v>
      </c>
      <c r="D13" s="12">
        <v>90445</v>
      </c>
      <c r="E13" s="12">
        <v>4530333.5139999986</v>
      </c>
      <c r="F13" s="12">
        <v>94032</v>
      </c>
      <c r="G13" s="12">
        <v>0</v>
      </c>
      <c r="H13" s="12">
        <v>0</v>
      </c>
      <c r="I13" s="14">
        <f t="shared" si="1"/>
        <v>41830940.604000002</v>
      </c>
      <c r="J13" s="10"/>
    </row>
    <row r="14" spans="1:11" ht="15">
      <c r="A14" s="11" t="s">
        <v>16</v>
      </c>
      <c r="B14" s="12">
        <v>16226605.195</v>
      </c>
      <c r="C14" s="12">
        <v>23251470.894999996</v>
      </c>
      <c r="D14" s="12">
        <v>53891</v>
      </c>
      <c r="E14" s="12">
        <v>5747.0000000074506</v>
      </c>
      <c r="F14" s="12">
        <v>550460</v>
      </c>
      <c r="G14" s="12">
        <v>0</v>
      </c>
      <c r="H14" s="12">
        <v>0</v>
      </c>
      <c r="I14" s="14">
        <f t="shared" si="1"/>
        <v>40088174.090000004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160770</v>
      </c>
      <c r="F15" s="12">
        <v>0</v>
      </c>
      <c r="G15" s="12">
        <v>0</v>
      </c>
      <c r="H15" s="12">
        <v>0</v>
      </c>
      <c r="I15" s="14">
        <f t="shared" si="1"/>
        <v>160770</v>
      </c>
      <c r="J15" s="10"/>
    </row>
    <row r="16" spans="1:11" ht="42.75">
      <c r="A16" s="8" t="s">
        <v>18</v>
      </c>
      <c r="B16" s="9">
        <f t="shared" ref="B16:H16" si="2">B17+B18+B19+B20+B21+B22</f>
        <v>20604448.211000003</v>
      </c>
      <c r="C16" s="9">
        <f t="shared" si="2"/>
        <v>20772351.883999996</v>
      </c>
      <c r="D16" s="9">
        <f t="shared" si="2"/>
        <v>104174</v>
      </c>
      <c r="E16" s="9">
        <f t="shared" si="2"/>
        <v>12401326.036000006</v>
      </c>
      <c r="F16" s="9">
        <f t="shared" si="2"/>
        <v>480100</v>
      </c>
      <c r="G16" s="9">
        <f t="shared" si="2"/>
        <v>1821720.804</v>
      </c>
      <c r="H16" s="9">
        <f t="shared" si="2"/>
        <v>1791691.9999999851</v>
      </c>
      <c r="I16" s="9">
        <f>I17+I18+I19+I20+I21+I22</f>
        <v>57975812.934999987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1821720.804</v>
      </c>
      <c r="H17" s="12">
        <f t="shared" si="3"/>
        <v>0</v>
      </c>
      <c r="I17" s="14">
        <f t="shared" ref="I17:I22" si="4">SUM(B17:H17)</f>
        <v>1821720.804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6263737.3219999997</v>
      </c>
      <c r="F18" s="12">
        <f t="shared" si="3"/>
        <v>0</v>
      </c>
      <c r="G18" s="12">
        <f t="shared" si="3"/>
        <v>0</v>
      </c>
      <c r="H18" s="12">
        <f t="shared" si="3"/>
        <v>1791691.9999999851</v>
      </c>
      <c r="I18" s="14">
        <f t="shared" si="4"/>
        <v>8055429.3219999848</v>
      </c>
      <c r="J18" s="10"/>
    </row>
    <row r="19" spans="1:10" ht="15">
      <c r="A19" s="11" t="s">
        <v>14</v>
      </c>
      <c r="B19" s="12">
        <f t="shared" si="3"/>
        <v>324441</v>
      </c>
      <c r="C19" s="12">
        <f t="shared" si="3"/>
        <v>1876836</v>
      </c>
      <c r="D19" s="12">
        <f t="shared" si="3"/>
        <v>0</v>
      </c>
      <c r="E19" s="12">
        <f t="shared" si="3"/>
        <v>1440998.2000000002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3642275.2</v>
      </c>
      <c r="J19" s="10"/>
    </row>
    <row r="20" spans="1:10" ht="15">
      <c r="A20" s="11" t="s">
        <v>15</v>
      </c>
      <c r="B20" s="12">
        <f t="shared" si="3"/>
        <v>18200587.041000001</v>
      </c>
      <c r="C20" s="12">
        <f t="shared" si="3"/>
        <v>12893739.199999999</v>
      </c>
      <c r="D20" s="12">
        <f t="shared" si="3"/>
        <v>88650</v>
      </c>
      <c r="E20" s="12">
        <f t="shared" si="3"/>
        <v>4530073.5139999986</v>
      </c>
      <c r="F20" s="12">
        <f t="shared" si="3"/>
        <v>38678</v>
      </c>
      <c r="G20" s="12">
        <f t="shared" si="3"/>
        <v>0</v>
      </c>
      <c r="H20" s="12">
        <f t="shared" si="3"/>
        <v>0</v>
      </c>
      <c r="I20" s="14">
        <f t="shared" si="4"/>
        <v>35751727.754999995</v>
      </c>
      <c r="J20" s="10"/>
    </row>
    <row r="21" spans="1:10" ht="15">
      <c r="A21" s="11" t="s">
        <v>16</v>
      </c>
      <c r="B21" s="12">
        <f t="shared" si="3"/>
        <v>2079420.17</v>
      </c>
      <c r="C21" s="12">
        <f t="shared" si="3"/>
        <v>6001776.6839999948</v>
      </c>
      <c r="D21" s="12">
        <f t="shared" si="3"/>
        <v>15524</v>
      </c>
      <c r="E21" s="12">
        <f t="shared" si="3"/>
        <v>5747.0000000074506</v>
      </c>
      <c r="F21" s="12">
        <f t="shared" si="3"/>
        <v>441422</v>
      </c>
      <c r="G21" s="12">
        <f t="shared" si="3"/>
        <v>0</v>
      </c>
      <c r="H21" s="12">
        <f t="shared" si="3"/>
        <v>0</v>
      </c>
      <c r="I21" s="14">
        <f t="shared" si="4"/>
        <v>8543889.8540000021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160770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160770</v>
      </c>
      <c r="J22" s="10"/>
    </row>
    <row r="23" spans="1:10" ht="28.5">
      <c r="A23" s="8" t="s">
        <v>19</v>
      </c>
      <c r="B23" s="9">
        <f t="shared" ref="B23:H23" si="5">B24+B25+B26+B27+B28+B29</f>
        <v>19328243.984000001</v>
      </c>
      <c r="C23" s="9">
        <f t="shared" si="5"/>
        <v>18090439.101000004</v>
      </c>
      <c r="D23" s="9">
        <f t="shared" si="5"/>
        <v>40162</v>
      </c>
      <c r="E23" s="9">
        <f t="shared" si="5"/>
        <v>13319</v>
      </c>
      <c r="F23" s="9">
        <f t="shared" si="5"/>
        <v>164392</v>
      </c>
      <c r="G23" s="9">
        <f t="shared" si="5"/>
        <v>0</v>
      </c>
      <c r="H23" s="9">
        <f t="shared" si="5"/>
        <v>0</v>
      </c>
      <c r="I23" s="9">
        <f>I24+I25+I26+I27+I28+I29</f>
        <v>37636556.085000001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13059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13059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5181058.9589999998</v>
      </c>
      <c r="C27" s="12">
        <f t="shared" si="6"/>
        <v>840744.89</v>
      </c>
      <c r="D27" s="12">
        <f t="shared" si="6"/>
        <v>1795</v>
      </c>
      <c r="E27" s="12">
        <f t="shared" si="6"/>
        <v>260</v>
      </c>
      <c r="F27" s="12">
        <f t="shared" si="6"/>
        <v>55354</v>
      </c>
      <c r="G27" s="12">
        <f t="shared" si="6"/>
        <v>0</v>
      </c>
      <c r="H27" s="12">
        <f t="shared" si="6"/>
        <v>0</v>
      </c>
      <c r="I27" s="14">
        <f t="shared" si="7"/>
        <v>6079212.8489999995</v>
      </c>
      <c r="J27" s="10"/>
    </row>
    <row r="28" spans="1:10" ht="15">
      <c r="A28" s="11" t="s">
        <v>16</v>
      </c>
      <c r="B28" s="12">
        <f t="shared" si="6"/>
        <v>14147185.025</v>
      </c>
      <c r="C28" s="12">
        <f t="shared" si="6"/>
        <v>17249694.211000003</v>
      </c>
      <c r="D28" s="12">
        <f t="shared" si="6"/>
        <v>38367</v>
      </c>
      <c r="E28" s="12">
        <f t="shared" si="6"/>
        <v>0</v>
      </c>
      <c r="F28" s="12">
        <f t="shared" si="6"/>
        <v>109038</v>
      </c>
      <c r="G28" s="12">
        <f t="shared" si="6"/>
        <v>0</v>
      </c>
      <c r="H28" s="12">
        <f t="shared" si="6"/>
        <v>0</v>
      </c>
      <c r="I28" s="14">
        <f t="shared" si="7"/>
        <v>31544284.236000001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16008910.644000001</v>
      </c>
      <c r="C30" s="9">
        <f t="shared" si="8"/>
        <v>15732936.236000001</v>
      </c>
      <c r="D30" s="9">
        <f t="shared" si="8"/>
        <v>37866</v>
      </c>
      <c r="E30" s="9">
        <f t="shared" si="8"/>
        <v>12879</v>
      </c>
      <c r="F30" s="9">
        <f t="shared" si="8"/>
        <v>148360</v>
      </c>
      <c r="G30" s="9">
        <f t="shared" si="8"/>
        <v>0</v>
      </c>
      <c r="H30" s="9">
        <f t="shared" si="8"/>
        <v>0</v>
      </c>
      <c r="I30" s="9">
        <f>I31+I32+I33+I34+I35+I36</f>
        <v>31940951.880000003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12879</v>
      </c>
      <c r="F32" s="12">
        <v>0</v>
      </c>
      <c r="G32" s="12">
        <v>0</v>
      </c>
      <c r="H32" s="12">
        <v>0</v>
      </c>
      <c r="I32" s="14">
        <f t="shared" si="9"/>
        <v>12879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3437190.9589999998</v>
      </c>
      <c r="C34" s="12">
        <v>728303.88</v>
      </c>
      <c r="D34" s="12">
        <v>1795</v>
      </c>
      <c r="E34" s="12">
        <v>0</v>
      </c>
      <c r="F34" s="12">
        <v>55354</v>
      </c>
      <c r="G34" s="12">
        <v>0</v>
      </c>
      <c r="H34" s="12">
        <v>0</v>
      </c>
      <c r="I34" s="14">
        <f t="shared" si="9"/>
        <v>4222643.8389999997</v>
      </c>
      <c r="J34" s="10"/>
    </row>
    <row r="35" spans="1:10" ht="15">
      <c r="A35" s="11" t="s">
        <v>16</v>
      </c>
      <c r="B35" s="12">
        <v>12571719.685000001</v>
      </c>
      <c r="C35" s="12">
        <v>15004632.356000001</v>
      </c>
      <c r="D35" s="12">
        <v>36071</v>
      </c>
      <c r="E35" s="12">
        <v>0</v>
      </c>
      <c r="F35" s="12">
        <v>93006</v>
      </c>
      <c r="G35" s="12">
        <v>0</v>
      </c>
      <c r="H35" s="12">
        <v>0</v>
      </c>
      <c r="I35" s="14">
        <f t="shared" si="9"/>
        <v>27705429.041000001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2916560.34</v>
      </c>
      <c r="C37" s="9">
        <f t="shared" si="10"/>
        <v>690048.61499999999</v>
      </c>
      <c r="D37" s="9">
        <f t="shared" si="10"/>
        <v>189</v>
      </c>
      <c r="E37" s="9">
        <f t="shared" si="10"/>
        <v>180</v>
      </c>
      <c r="F37" s="9">
        <f t="shared" si="10"/>
        <v>16032</v>
      </c>
      <c r="G37" s="9">
        <f t="shared" si="10"/>
        <v>0</v>
      </c>
      <c r="H37" s="9">
        <f t="shared" si="10"/>
        <v>0</v>
      </c>
      <c r="I37" s="9">
        <f>I38+I39+I40+I41+I42+I43</f>
        <v>3623009.9550000001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180</v>
      </c>
      <c r="F39" s="12">
        <v>0</v>
      </c>
      <c r="G39" s="12">
        <v>0</v>
      </c>
      <c r="H39" s="12">
        <v>0</v>
      </c>
      <c r="I39" s="14">
        <f t="shared" si="11"/>
        <v>180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1698664</v>
      </c>
      <c r="C41" s="12">
        <v>100142.01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1798806.01</v>
      </c>
      <c r="J41" s="10"/>
    </row>
    <row r="42" spans="1:10" ht="15">
      <c r="A42" s="11" t="s">
        <v>16</v>
      </c>
      <c r="B42" s="12">
        <v>1217896.3400000001</v>
      </c>
      <c r="C42" s="12">
        <v>589906.60499999998</v>
      </c>
      <c r="D42" s="12">
        <v>189</v>
      </c>
      <c r="E42" s="12">
        <v>0</v>
      </c>
      <c r="F42" s="12">
        <v>16032</v>
      </c>
      <c r="G42" s="12">
        <v>0</v>
      </c>
      <c r="H42" s="12">
        <v>0</v>
      </c>
      <c r="I42" s="14">
        <f t="shared" si="11"/>
        <v>1824023.9450000001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402773</v>
      </c>
      <c r="C44" s="9">
        <f t="shared" si="12"/>
        <v>1667454.25</v>
      </c>
      <c r="D44" s="9">
        <f t="shared" si="12"/>
        <v>2107</v>
      </c>
      <c r="E44" s="9">
        <f t="shared" si="12"/>
        <v>260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2072594.25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45204</v>
      </c>
      <c r="C48" s="12">
        <v>12299</v>
      </c>
      <c r="D48" s="12">
        <v>0</v>
      </c>
      <c r="E48" s="12">
        <v>260</v>
      </c>
      <c r="F48" s="12">
        <v>0</v>
      </c>
      <c r="G48" s="12">
        <v>0</v>
      </c>
      <c r="H48" s="12">
        <v>0</v>
      </c>
      <c r="I48" s="14">
        <f t="shared" si="13"/>
        <v>57763</v>
      </c>
      <c r="J48" s="10"/>
    </row>
    <row r="49" spans="1:17" ht="15">
      <c r="A49" s="11" t="s">
        <v>16</v>
      </c>
      <c r="B49" s="12">
        <v>357569</v>
      </c>
      <c r="C49" s="12">
        <v>1655155.25</v>
      </c>
      <c r="D49" s="12">
        <v>2107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2014831.25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1" t="s">
        <v>23</v>
      </c>
      <c r="B53" s="41"/>
      <c r="C53" s="41"/>
      <c r="D53" s="41"/>
      <c r="E53" s="41"/>
      <c r="F53" s="41"/>
      <c r="G53" s="41"/>
      <c r="H53" s="41"/>
      <c r="I53" s="1"/>
      <c r="J53" s="1"/>
      <c r="K53" s="1"/>
    </row>
    <row r="54" spans="1:17" ht="15.75" customHeight="1">
      <c r="A54" s="42" t="s">
        <v>33</v>
      </c>
      <c r="B54" s="42"/>
      <c r="C54" s="42"/>
      <c r="D54" s="42"/>
      <c r="E54" s="42"/>
      <c r="F54" s="42"/>
      <c r="G54" s="42"/>
      <c r="H54" s="42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1"/>
      <c r="H56" s="31" t="s">
        <v>24</v>
      </c>
      <c r="I56" s="3"/>
    </row>
    <row r="57" spans="1:17" ht="30" customHeight="1">
      <c r="A57" s="34"/>
      <c r="B57" s="36" t="s">
        <v>2</v>
      </c>
      <c r="C57" s="37"/>
      <c r="D57" s="37"/>
      <c r="E57" s="37"/>
      <c r="F57" s="37"/>
      <c r="G57" s="38"/>
      <c r="H57" s="39" t="s">
        <v>3</v>
      </c>
    </row>
    <row r="58" spans="1:17" ht="45">
      <c r="A58" s="35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0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4201.2959999999994</v>
      </c>
      <c r="C59" s="9">
        <f>C60+C61+C62+C63+C64+C65</f>
        <v>13668.141</v>
      </c>
      <c r="D59" s="9">
        <f t="shared" ref="D59:E59" si="14">D60+D61+D62+D63+D64+D65</f>
        <v>38.330000000000005</v>
      </c>
      <c r="E59" s="9">
        <f t="shared" si="14"/>
        <v>17236.268</v>
      </c>
      <c r="F59" s="9">
        <f>F60+F61+F62+F63+F64+F65</f>
        <v>3676.2469999999998</v>
      </c>
      <c r="G59" s="9">
        <f>G60+G61+G62+G63+G64+G65</f>
        <v>31</v>
      </c>
      <c r="H59" s="9">
        <f>H60+H61+H62+H63+H64+H65</f>
        <v>38851.281999999999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3676.2469999999998</v>
      </c>
      <c r="G60" s="13">
        <v>0</v>
      </c>
      <c r="H60" s="14">
        <f>SUM(B60:G60)</f>
        <v>3676.2469999999998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433.89800000000002</v>
      </c>
      <c r="D61" s="13">
        <v>0</v>
      </c>
      <c r="E61" s="13">
        <v>9621.0630000000001</v>
      </c>
      <c r="F61" s="13">
        <v>0</v>
      </c>
      <c r="G61" s="13">
        <v>31</v>
      </c>
      <c r="H61" s="14">
        <f t="shared" ref="H61:H65" si="15">SUM(B61:G61)</f>
        <v>10085.960999999999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689.88099999999997</v>
      </c>
      <c r="C62" s="13">
        <v>2651.54</v>
      </c>
      <c r="D62" s="13">
        <v>0</v>
      </c>
      <c r="E62" s="13">
        <v>1892.9769999999999</v>
      </c>
      <c r="F62" s="13">
        <v>0</v>
      </c>
      <c r="G62" s="13">
        <v>0</v>
      </c>
      <c r="H62" s="14">
        <f t="shared" si="15"/>
        <v>5234.3979999999992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3389.81</v>
      </c>
      <c r="C63" s="13">
        <v>9879.3289999999997</v>
      </c>
      <c r="D63" s="13">
        <v>38.330000000000005</v>
      </c>
      <c r="E63" s="13">
        <v>5501.8950000000004</v>
      </c>
      <c r="F63" s="13">
        <v>0</v>
      </c>
      <c r="G63" s="13">
        <v>0</v>
      </c>
      <c r="H63" s="14">
        <f t="shared" si="15"/>
        <v>18809.364000000001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121.605</v>
      </c>
      <c r="C64" s="13">
        <v>703.37400000000002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824.97900000000004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220.333</v>
      </c>
      <c r="F65" s="13">
        <v>0</v>
      </c>
      <c r="G65" s="13">
        <v>0</v>
      </c>
      <c r="H65" s="14">
        <f t="shared" si="15"/>
        <v>220.333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" workbookViewId="0">
      <selection activeCell="B11" sqref="B11:B1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1" t="s">
        <v>0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.75">
      <c r="A4" s="42" t="s">
        <v>32</v>
      </c>
      <c r="B4" s="42"/>
      <c r="C4" s="42"/>
      <c r="D4" s="42"/>
      <c r="E4" s="42"/>
      <c r="F4" s="42"/>
      <c r="G4" s="42"/>
      <c r="H4" s="42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0" t="s">
        <v>1</v>
      </c>
    </row>
    <row r="7" spans="1:11" ht="15">
      <c r="A7" s="34"/>
      <c r="B7" s="5" t="s">
        <v>2</v>
      </c>
      <c r="C7" s="5"/>
      <c r="D7" s="5"/>
      <c r="E7" s="5"/>
      <c r="F7" s="6"/>
      <c r="G7" s="6"/>
      <c r="H7" s="6"/>
      <c r="I7" s="39" t="s">
        <v>3</v>
      </c>
    </row>
    <row r="8" spans="1:11" ht="45">
      <c r="A8" s="35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0"/>
    </row>
    <row r="9" spans="1:11" ht="28.5">
      <c r="A9" s="8" t="s">
        <v>11</v>
      </c>
      <c r="B9" s="9">
        <f t="shared" ref="B9:I9" si="0">B10+B11+B12+B13+B14+B15</f>
        <v>39292171.365999997</v>
      </c>
      <c r="C9" s="9">
        <f t="shared" si="0"/>
        <v>39312340.743000001</v>
      </c>
      <c r="D9" s="9">
        <f t="shared" si="0"/>
        <v>159941</v>
      </c>
      <c r="E9" s="9">
        <f t="shared" si="0"/>
        <v>12686298.450000003</v>
      </c>
      <c r="F9" s="9">
        <f t="shared" si="0"/>
        <v>592200</v>
      </c>
      <c r="G9" s="9">
        <f t="shared" si="0"/>
        <v>1961279.274</v>
      </c>
      <c r="H9" s="9">
        <f t="shared" si="0"/>
        <v>1711638</v>
      </c>
      <c r="I9" s="9">
        <f t="shared" si="0"/>
        <v>95715868.833000004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1961279.274</v>
      </c>
      <c r="H10" s="13">
        <v>0</v>
      </c>
      <c r="I10" s="14">
        <f t="shared" ref="I10:I15" si="1">SUM(B10:H10)</f>
        <v>1961279.274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6410714.5860000001</v>
      </c>
      <c r="F11" s="12">
        <v>0</v>
      </c>
      <c r="G11" s="12">
        <v>0</v>
      </c>
      <c r="H11" s="12">
        <v>1711638</v>
      </c>
      <c r="I11" s="14">
        <f t="shared" si="1"/>
        <v>8122352.5860000001</v>
      </c>
      <c r="J11" s="10"/>
    </row>
    <row r="12" spans="1:11" ht="15">
      <c r="A12" s="11" t="s">
        <v>14</v>
      </c>
      <c r="B12" s="12">
        <v>443949</v>
      </c>
      <c r="C12" s="12">
        <v>2018757</v>
      </c>
      <c r="D12" s="12">
        <v>0</v>
      </c>
      <c r="E12" s="12">
        <v>1433438.7999999998</v>
      </c>
      <c r="F12" s="12">
        <v>0</v>
      </c>
      <c r="G12" s="12">
        <v>0</v>
      </c>
      <c r="H12" s="12">
        <v>0</v>
      </c>
      <c r="I12" s="14">
        <f t="shared" si="1"/>
        <v>3896144.8</v>
      </c>
      <c r="J12" s="10"/>
    </row>
    <row r="13" spans="1:11" ht="15">
      <c r="A13" s="11" t="s">
        <v>15</v>
      </c>
      <c r="B13" s="13">
        <v>23739100</v>
      </c>
      <c r="C13" s="12">
        <v>13941204.956000002</v>
      </c>
      <c r="D13" s="12">
        <v>100441</v>
      </c>
      <c r="E13" s="12">
        <v>4578472.064000003</v>
      </c>
      <c r="F13" s="12">
        <v>86474</v>
      </c>
      <c r="G13" s="12">
        <v>0</v>
      </c>
      <c r="H13" s="12">
        <v>0</v>
      </c>
      <c r="I13" s="14">
        <f t="shared" si="1"/>
        <v>42445692.020000003</v>
      </c>
      <c r="J13" s="10"/>
    </row>
    <row r="14" spans="1:11" ht="15">
      <c r="A14" s="11" t="s">
        <v>16</v>
      </c>
      <c r="B14" s="12">
        <v>15109122.366</v>
      </c>
      <c r="C14" s="12">
        <v>23352378.787</v>
      </c>
      <c r="D14" s="12">
        <v>59500</v>
      </c>
      <c r="E14" s="12">
        <v>5619</v>
      </c>
      <c r="F14" s="12">
        <v>505726</v>
      </c>
      <c r="G14" s="12">
        <v>0</v>
      </c>
      <c r="H14" s="12">
        <v>0</v>
      </c>
      <c r="I14" s="14">
        <f t="shared" si="1"/>
        <v>39032346.152999997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258054</v>
      </c>
      <c r="F15" s="12">
        <v>0</v>
      </c>
      <c r="G15" s="12">
        <v>0</v>
      </c>
      <c r="H15" s="12">
        <v>0</v>
      </c>
      <c r="I15" s="14">
        <f t="shared" si="1"/>
        <v>258054</v>
      </c>
      <c r="J15" s="10"/>
    </row>
    <row r="16" spans="1:11" ht="42.75">
      <c r="A16" s="8" t="s">
        <v>18</v>
      </c>
      <c r="B16" s="9">
        <f t="shared" ref="B16:H16" si="2">B17+B18+B19+B20+B21+B22</f>
        <v>21329889.870999999</v>
      </c>
      <c r="C16" s="9">
        <f t="shared" si="2"/>
        <v>21343630.753000002</v>
      </c>
      <c r="D16" s="9">
        <f t="shared" si="2"/>
        <v>117263</v>
      </c>
      <c r="E16" s="9">
        <f t="shared" si="2"/>
        <v>12673353.450000003</v>
      </c>
      <c r="F16" s="9">
        <f t="shared" si="2"/>
        <v>452927</v>
      </c>
      <c r="G16" s="9">
        <f t="shared" si="2"/>
        <v>1961279.274</v>
      </c>
      <c r="H16" s="9">
        <f t="shared" si="2"/>
        <v>1711638</v>
      </c>
      <c r="I16" s="9">
        <f>I17+I18+I19+I20+I21+I22</f>
        <v>59589981.348000005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1961279.274</v>
      </c>
      <c r="H17" s="12">
        <f t="shared" si="3"/>
        <v>0</v>
      </c>
      <c r="I17" s="14">
        <f t="shared" ref="I17:I22" si="4">SUM(B17:H17)</f>
        <v>1961279.274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6397929.5860000001</v>
      </c>
      <c r="F18" s="12">
        <f t="shared" si="3"/>
        <v>0</v>
      </c>
      <c r="G18" s="12">
        <f t="shared" si="3"/>
        <v>0</v>
      </c>
      <c r="H18" s="12">
        <f t="shared" si="3"/>
        <v>1711638</v>
      </c>
      <c r="I18" s="14">
        <f t="shared" si="4"/>
        <v>8109567.5860000001</v>
      </c>
      <c r="J18" s="10"/>
    </row>
    <row r="19" spans="1:10" ht="15">
      <c r="A19" s="11" t="s">
        <v>14</v>
      </c>
      <c r="B19" s="12">
        <f t="shared" si="3"/>
        <v>443949</v>
      </c>
      <c r="C19" s="12">
        <f t="shared" si="3"/>
        <v>2018757</v>
      </c>
      <c r="D19" s="12">
        <f t="shared" si="3"/>
        <v>0</v>
      </c>
      <c r="E19" s="12">
        <f t="shared" si="3"/>
        <v>1433438.7999999998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3896144.8</v>
      </c>
      <c r="J19" s="10"/>
    </row>
    <row r="20" spans="1:10" ht="15">
      <c r="A20" s="11" t="s">
        <v>15</v>
      </c>
      <c r="B20" s="12">
        <f t="shared" si="3"/>
        <v>19030431.721999999</v>
      </c>
      <c r="C20" s="12">
        <f t="shared" si="3"/>
        <v>13132708.880000003</v>
      </c>
      <c r="D20" s="12">
        <f t="shared" si="3"/>
        <v>97691</v>
      </c>
      <c r="E20" s="12">
        <f t="shared" si="3"/>
        <v>4578312.064000003</v>
      </c>
      <c r="F20" s="12">
        <f t="shared" si="3"/>
        <v>40038</v>
      </c>
      <c r="G20" s="12">
        <f t="shared" si="3"/>
        <v>0</v>
      </c>
      <c r="H20" s="12">
        <f t="shared" si="3"/>
        <v>0</v>
      </c>
      <c r="I20" s="14">
        <f t="shared" si="4"/>
        <v>36879181.666000009</v>
      </c>
      <c r="J20" s="10"/>
    </row>
    <row r="21" spans="1:10" ht="15">
      <c r="A21" s="11" t="s">
        <v>16</v>
      </c>
      <c r="B21" s="12">
        <f t="shared" si="3"/>
        <v>1855509.1490000011</v>
      </c>
      <c r="C21" s="12">
        <f t="shared" si="3"/>
        <v>6192164.8730000006</v>
      </c>
      <c r="D21" s="12">
        <f t="shared" si="3"/>
        <v>19572</v>
      </c>
      <c r="E21" s="12">
        <f t="shared" si="3"/>
        <v>5619</v>
      </c>
      <c r="F21" s="12">
        <f t="shared" si="3"/>
        <v>412889</v>
      </c>
      <c r="G21" s="12">
        <f t="shared" si="3"/>
        <v>0</v>
      </c>
      <c r="H21" s="12">
        <f t="shared" si="3"/>
        <v>0</v>
      </c>
      <c r="I21" s="14">
        <f t="shared" si="4"/>
        <v>8485754.0220000017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258054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258054</v>
      </c>
      <c r="J22" s="10"/>
    </row>
    <row r="23" spans="1:10" ht="28.5">
      <c r="A23" s="8" t="s">
        <v>19</v>
      </c>
      <c r="B23" s="9">
        <f t="shared" ref="B23:H23" si="5">B24+B25+B26+B27+B28+B29</f>
        <v>17962281.495000001</v>
      </c>
      <c r="C23" s="9">
        <f t="shared" si="5"/>
        <v>17968709.990000002</v>
      </c>
      <c r="D23" s="9">
        <f t="shared" si="5"/>
        <v>42678</v>
      </c>
      <c r="E23" s="9">
        <f t="shared" si="5"/>
        <v>12945</v>
      </c>
      <c r="F23" s="9">
        <f t="shared" si="5"/>
        <v>139273</v>
      </c>
      <c r="G23" s="9">
        <f t="shared" si="5"/>
        <v>0</v>
      </c>
      <c r="H23" s="9">
        <f t="shared" si="5"/>
        <v>0</v>
      </c>
      <c r="I23" s="9">
        <f>I24+I25+I26+I27+I28+I29</f>
        <v>36125887.484999999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12785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12785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4708668.2779999999</v>
      </c>
      <c r="C27" s="12">
        <f t="shared" si="6"/>
        <v>808496.076</v>
      </c>
      <c r="D27" s="12">
        <f t="shared" si="6"/>
        <v>2750</v>
      </c>
      <c r="E27" s="12">
        <f t="shared" si="6"/>
        <v>160</v>
      </c>
      <c r="F27" s="12">
        <f t="shared" si="6"/>
        <v>46436</v>
      </c>
      <c r="G27" s="12">
        <f t="shared" si="6"/>
        <v>0</v>
      </c>
      <c r="H27" s="12">
        <f t="shared" si="6"/>
        <v>0</v>
      </c>
      <c r="I27" s="14">
        <f t="shared" si="7"/>
        <v>5566510.3540000003</v>
      </c>
      <c r="J27" s="10"/>
    </row>
    <row r="28" spans="1:10" ht="15">
      <c r="A28" s="11" t="s">
        <v>16</v>
      </c>
      <c r="B28" s="12">
        <f t="shared" si="6"/>
        <v>13253613.217</v>
      </c>
      <c r="C28" s="12">
        <f t="shared" si="6"/>
        <v>17160213.914000001</v>
      </c>
      <c r="D28" s="12">
        <f t="shared" si="6"/>
        <v>39928</v>
      </c>
      <c r="E28" s="12">
        <f t="shared" si="6"/>
        <v>0</v>
      </c>
      <c r="F28" s="12">
        <f t="shared" si="6"/>
        <v>92837</v>
      </c>
      <c r="G28" s="12">
        <f t="shared" si="6"/>
        <v>0</v>
      </c>
      <c r="H28" s="12">
        <f t="shared" si="6"/>
        <v>0</v>
      </c>
      <c r="I28" s="14">
        <f t="shared" si="7"/>
        <v>30546592.131000001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14972431.840999998</v>
      </c>
      <c r="C30" s="9">
        <f t="shared" si="8"/>
        <v>15645061.029999999</v>
      </c>
      <c r="D30" s="9">
        <f t="shared" si="8"/>
        <v>40783</v>
      </c>
      <c r="E30" s="9">
        <f t="shared" si="8"/>
        <v>12624</v>
      </c>
      <c r="F30" s="9">
        <f t="shared" si="8"/>
        <v>137873</v>
      </c>
      <c r="G30" s="9">
        <f t="shared" si="8"/>
        <v>0</v>
      </c>
      <c r="H30" s="9">
        <f t="shared" si="8"/>
        <v>0</v>
      </c>
      <c r="I30" s="9">
        <f>I31+I32+I33+I34+I35+I36</f>
        <v>30808772.870999999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12624</v>
      </c>
      <c r="F32" s="12">
        <v>0</v>
      </c>
      <c r="G32" s="12">
        <v>0</v>
      </c>
      <c r="H32" s="12">
        <v>0</v>
      </c>
      <c r="I32" s="14">
        <f t="shared" si="9"/>
        <v>12624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3108044.2779999999</v>
      </c>
      <c r="C34" s="12">
        <v>696486.08600000001</v>
      </c>
      <c r="D34" s="12">
        <v>2750</v>
      </c>
      <c r="E34" s="12">
        <v>0</v>
      </c>
      <c r="F34" s="12">
        <v>46436</v>
      </c>
      <c r="G34" s="12">
        <v>0</v>
      </c>
      <c r="H34" s="12">
        <v>0</v>
      </c>
      <c r="I34" s="14">
        <f t="shared" si="9"/>
        <v>3853716.3640000001</v>
      </c>
      <c r="J34" s="10"/>
    </row>
    <row r="35" spans="1:10" ht="15">
      <c r="A35" s="11" t="s">
        <v>16</v>
      </c>
      <c r="B35" s="12">
        <v>11864387.562999999</v>
      </c>
      <c r="C35" s="12">
        <v>14948574.944</v>
      </c>
      <c r="D35" s="12">
        <v>38033</v>
      </c>
      <c r="E35" s="12">
        <v>0</v>
      </c>
      <c r="F35" s="12">
        <v>91437</v>
      </c>
      <c r="G35" s="12">
        <v>0</v>
      </c>
      <c r="H35" s="12">
        <v>0</v>
      </c>
      <c r="I35" s="14">
        <f t="shared" si="9"/>
        <v>26942432.506999999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2681201.6540000001</v>
      </c>
      <c r="C37" s="9">
        <f t="shared" si="10"/>
        <v>662773.89800000004</v>
      </c>
      <c r="D37" s="9">
        <f t="shared" si="10"/>
        <v>149</v>
      </c>
      <c r="E37" s="9">
        <f t="shared" si="10"/>
        <v>161</v>
      </c>
      <c r="F37" s="9">
        <f t="shared" si="10"/>
        <v>1400</v>
      </c>
      <c r="G37" s="9">
        <f t="shared" si="10"/>
        <v>0</v>
      </c>
      <c r="H37" s="9">
        <f t="shared" si="10"/>
        <v>0</v>
      </c>
      <c r="I37" s="9">
        <f>I38+I39+I40+I41+I42+I43</f>
        <v>3345685.5520000001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161</v>
      </c>
      <c r="F39" s="12">
        <v>0</v>
      </c>
      <c r="G39" s="12">
        <v>0</v>
      </c>
      <c r="H39" s="12">
        <v>0</v>
      </c>
      <c r="I39" s="14">
        <f t="shared" si="11"/>
        <v>161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1560929</v>
      </c>
      <c r="C41" s="12">
        <v>104197.99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1665126.99</v>
      </c>
      <c r="J41" s="10"/>
    </row>
    <row r="42" spans="1:10" ht="15">
      <c r="A42" s="11" t="s">
        <v>16</v>
      </c>
      <c r="B42" s="12">
        <v>1120272.6540000001</v>
      </c>
      <c r="C42" s="12">
        <v>558575.90800000005</v>
      </c>
      <c r="D42" s="12">
        <v>149</v>
      </c>
      <c r="E42" s="12">
        <v>0</v>
      </c>
      <c r="F42" s="12">
        <v>1400</v>
      </c>
      <c r="G42" s="12">
        <v>0</v>
      </c>
      <c r="H42" s="12">
        <v>0</v>
      </c>
      <c r="I42" s="14">
        <f t="shared" si="11"/>
        <v>1680397.5620000002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308648</v>
      </c>
      <c r="C44" s="9">
        <f t="shared" si="12"/>
        <v>1660875.0620000002</v>
      </c>
      <c r="D44" s="9">
        <f t="shared" si="12"/>
        <v>1746</v>
      </c>
      <c r="E44" s="9">
        <f t="shared" si="12"/>
        <v>160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1971429.0620000002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39695</v>
      </c>
      <c r="C48" s="12">
        <v>7812</v>
      </c>
      <c r="D48" s="12">
        <v>0</v>
      </c>
      <c r="E48" s="12">
        <v>160</v>
      </c>
      <c r="F48" s="12">
        <v>0</v>
      </c>
      <c r="G48" s="12">
        <v>0</v>
      </c>
      <c r="H48" s="12">
        <v>0</v>
      </c>
      <c r="I48" s="14">
        <f t="shared" si="13"/>
        <v>47667</v>
      </c>
      <c r="J48" s="10"/>
    </row>
    <row r="49" spans="1:17" ht="15">
      <c r="A49" s="11" t="s">
        <v>16</v>
      </c>
      <c r="B49" s="12">
        <v>268953</v>
      </c>
      <c r="C49" s="12">
        <v>1653063.0620000002</v>
      </c>
      <c r="D49" s="12">
        <v>1746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1923762.0620000002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1" t="s">
        <v>23</v>
      </c>
      <c r="B53" s="41"/>
      <c r="C53" s="41"/>
      <c r="D53" s="41"/>
      <c r="E53" s="41"/>
      <c r="F53" s="41"/>
      <c r="G53" s="41"/>
      <c r="H53" s="41"/>
      <c r="I53" s="1"/>
      <c r="J53" s="1"/>
      <c r="K53" s="1"/>
    </row>
    <row r="54" spans="1:17" ht="15.75" customHeight="1">
      <c r="A54" s="42" t="s">
        <v>32</v>
      </c>
      <c r="B54" s="42"/>
      <c r="C54" s="42"/>
      <c r="D54" s="42"/>
      <c r="E54" s="42"/>
      <c r="F54" s="42"/>
      <c r="G54" s="42"/>
      <c r="H54" s="42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0"/>
      <c r="H56" s="30" t="s">
        <v>24</v>
      </c>
      <c r="I56" s="3"/>
    </row>
    <row r="57" spans="1:17" ht="30" customHeight="1">
      <c r="A57" s="34"/>
      <c r="B57" s="36" t="s">
        <v>2</v>
      </c>
      <c r="C57" s="37"/>
      <c r="D57" s="37"/>
      <c r="E57" s="37"/>
      <c r="F57" s="37"/>
      <c r="G57" s="38"/>
      <c r="H57" s="39" t="s">
        <v>3</v>
      </c>
    </row>
    <row r="58" spans="1:17" ht="45">
      <c r="A58" s="35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0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5155.3880000000008</v>
      </c>
      <c r="C59" s="9">
        <f>C60+C61+C62+C63+C64+C65</f>
        <v>15604.887999999999</v>
      </c>
      <c r="D59" s="9">
        <f t="shared" ref="D59:E59" si="14">D60+D61+D62+D63+D64+D65</f>
        <v>41.079000000000001</v>
      </c>
      <c r="E59" s="9">
        <f t="shared" si="14"/>
        <v>18687.204000000002</v>
      </c>
      <c r="F59" s="9">
        <f>F60+F61+F62+F63+F64+F65</f>
        <v>4677.5370000000003</v>
      </c>
      <c r="G59" s="9">
        <f>G60+G61+G62+G63+G64+G65</f>
        <v>33</v>
      </c>
      <c r="H59" s="9">
        <f>H60+H61+H62+H63+H64+H65</f>
        <v>44199.096000000005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4677.5370000000003</v>
      </c>
      <c r="G60" s="13">
        <v>0</v>
      </c>
      <c r="H60" s="14">
        <f>SUM(B60:G60)</f>
        <v>4677.5370000000003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362.50200000000001</v>
      </c>
      <c r="D61" s="13">
        <v>0</v>
      </c>
      <c r="E61" s="13">
        <v>10966.324999999999</v>
      </c>
      <c r="F61" s="13">
        <v>0</v>
      </c>
      <c r="G61" s="13">
        <v>33</v>
      </c>
      <c r="H61" s="14">
        <f t="shared" ref="H61:H65" si="15">SUM(B61:G61)</f>
        <v>11361.826999999999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937.57100000000003</v>
      </c>
      <c r="C62" s="13">
        <v>3411.3589999999999</v>
      </c>
      <c r="D62" s="13">
        <v>0</v>
      </c>
      <c r="E62" s="13">
        <v>1832.606</v>
      </c>
      <c r="F62" s="13">
        <v>0</v>
      </c>
      <c r="G62" s="13">
        <v>0</v>
      </c>
      <c r="H62" s="14">
        <f t="shared" si="15"/>
        <v>6181.5360000000001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4079.8310000000006</v>
      </c>
      <c r="C63" s="13">
        <v>11107.293</v>
      </c>
      <c r="D63" s="13">
        <v>41.079000000000001</v>
      </c>
      <c r="E63" s="13">
        <v>5621.8180000000002</v>
      </c>
      <c r="F63" s="13">
        <v>0</v>
      </c>
      <c r="G63" s="13">
        <v>0</v>
      </c>
      <c r="H63" s="14">
        <f t="shared" si="15"/>
        <v>20850.021000000001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137.98599999999999</v>
      </c>
      <c r="C64" s="13">
        <v>723.73400000000004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861.72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266.45499999999998</v>
      </c>
      <c r="F65" s="13">
        <v>0</v>
      </c>
      <c r="G65" s="13">
        <v>0</v>
      </c>
      <c r="H65" s="14">
        <f t="shared" si="15"/>
        <v>266.45499999999998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H72" sqref="H7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1" t="s">
        <v>0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.75">
      <c r="A4" s="42" t="s">
        <v>31</v>
      </c>
      <c r="B4" s="42"/>
      <c r="C4" s="42"/>
      <c r="D4" s="42"/>
      <c r="E4" s="42"/>
      <c r="F4" s="42"/>
      <c r="G4" s="42"/>
      <c r="H4" s="42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9" t="s">
        <v>1</v>
      </c>
    </row>
    <row r="7" spans="1:11" ht="15">
      <c r="A7" s="34"/>
      <c r="B7" s="5" t="s">
        <v>2</v>
      </c>
      <c r="C7" s="5"/>
      <c r="D7" s="5"/>
      <c r="E7" s="5"/>
      <c r="F7" s="6"/>
      <c r="G7" s="6"/>
      <c r="H7" s="6"/>
      <c r="I7" s="39" t="s">
        <v>3</v>
      </c>
    </row>
    <row r="8" spans="1:11" ht="45">
      <c r="A8" s="35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0"/>
    </row>
    <row r="9" spans="1:11" ht="28.5">
      <c r="A9" s="8" t="s">
        <v>11</v>
      </c>
      <c r="B9" s="9">
        <f t="shared" ref="B9:I9" si="0">B10+B11+B12+B13+B14+B15</f>
        <v>43379571.112000003</v>
      </c>
      <c r="C9" s="9">
        <f t="shared" si="0"/>
        <v>41642567.346999995</v>
      </c>
      <c r="D9" s="9">
        <f t="shared" si="0"/>
        <v>168582</v>
      </c>
      <c r="E9" s="9">
        <f t="shared" si="0"/>
        <v>12295331.740999997</v>
      </c>
      <c r="F9" s="9">
        <f t="shared" si="0"/>
        <v>737281</v>
      </c>
      <c r="G9" s="9">
        <f t="shared" si="0"/>
        <v>1965287.1359999999</v>
      </c>
      <c r="H9" s="9">
        <f t="shared" si="0"/>
        <v>1836833.0000000149</v>
      </c>
      <c r="I9" s="9">
        <f t="shared" si="0"/>
        <v>102025453.33600001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1965287.1359999999</v>
      </c>
      <c r="H10" s="13">
        <v>0</v>
      </c>
      <c r="I10" s="14">
        <f t="shared" ref="I10:I15" si="1">SUM(B10:H10)</f>
        <v>1965287.1359999999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6931463.1560000004</v>
      </c>
      <c r="F11" s="12">
        <v>0</v>
      </c>
      <c r="G11" s="12">
        <v>0</v>
      </c>
      <c r="H11" s="12">
        <v>1836833.0000000149</v>
      </c>
      <c r="I11" s="14">
        <f t="shared" si="1"/>
        <v>8768296.1560000144</v>
      </c>
      <c r="J11" s="10"/>
    </row>
    <row r="12" spans="1:11" ht="15">
      <c r="A12" s="11" t="s">
        <v>14</v>
      </c>
      <c r="B12" s="12">
        <v>463193</v>
      </c>
      <c r="C12" s="12">
        <v>2061421</v>
      </c>
      <c r="D12" s="12">
        <v>0</v>
      </c>
      <c r="E12" s="12">
        <v>843660.79999999981</v>
      </c>
      <c r="F12" s="12">
        <v>0</v>
      </c>
      <c r="G12" s="12">
        <v>0</v>
      </c>
      <c r="H12" s="12">
        <v>0</v>
      </c>
      <c r="I12" s="14">
        <f t="shared" si="1"/>
        <v>3368274.8</v>
      </c>
      <c r="J12" s="10"/>
    </row>
    <row r="13" spans="1:11" ht="15">
      <c r="A13" s="11" t="s">
        <v>15</v>
      </c>
      <c r="B13" s="13">
        <v>25987803</v>
      </c>
      <c r="C13" s="12">
        <v>14372263.606999999</v>
      </c>
      <c r="D13" s="12">
        <v>109160</v>
      </c>
      <c r="E13" s="12">
        <v>4290269.7849999964</v>
      </c>
      <c r="F13" s="12">
        <v>91168</v>
      </c>
      <c r="G13" s="12">
        <v>0</v>
      </c>
      <c r="H13" s="12">
        <v>0</v>
      </c>
      <c r="I13" s="14">
        <f t="shared" si="1"/>
        <v>44850664.391999997</v>
      </c>
      <c r="J13" s="10"/>
    </row>
    <row r="14" spans="1:11" ht="15">
      <c r="A14" s="11" t="s">
        <v>16</v>
      </c>
      <c r="B14" s="12">
        <v>16928575.112</v>
      </c>
      <c r="C14" s="12">
        <v>25208882.739999998</v>
      </c>
      <c r="D14" s="12">
        <v>59422</v>
      </c>
      <c r="E14" s="12">
        <v>5413</v>
      </c>
      <c r="F14" s="12">
        <v>646113</v>
      </c>
      <c r="G14" s="12">
        <v>0</v>
      </c>
      <c r="H14" s="12">
        <v>0</v>
      </c>
      <c r="I14" s="14">
        <f t="shared" si="1"/>
        <v>42848405.851999998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224525</v>
      </c>
      <c r="F15" s="12">
        <v>0</v>
      </c>
      <c r="G15" s="12">
        <v>0</v>
      </c>
      <c r="H15" s="12">
        <v>0</v>
      </c>
      <c r="I15" s="14">
        <f t="shared" si="1"/>
        <v>224525</v>
      </c>
      <c r="J15" s="10"/>
    </row>
    <row r="16" spans="1:11" ht="42.75">
      <c r="A16" s="8" t="s">
        <v>18</v>
      </c>
      <c r="B16" s="9">
        <f t="shared" ref="B16:H16" si="2">B17+B18+B19+B20+B21+B22</f>
        <v>22807272.877</v>
      </c>
      <c r="C16" s="9">
        <f t="shared" si="2"/>
        <v>22329080.994999997</v>
      </c>
      <c r="D16" s="9">
        <f t="shared" si="2"/>
        <v>124981</v>
      </c>
      <c r="E16" s="9">
        <f t="shared" si="2"/>
        <v>12279756.740999997</v>
      </c>
      <c r="F16" s="9">
        <f t="shared" si="2"/>
        <v>564108</v>
      </c>
      <c r="G16" s="9">
        <f t="shared" si="2"/>
        <v>1965287.1359999999</v>
      </c>
      <c r="H16" s="9">
        <f t="shared" si="2"/>
        <v>1836833.0000000149</v>
      </c>
      <c r="I16" s="9">
        <f>I17+I18+I19+I20+I21+I22</f>
        <v>61907319.749000005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1965287.1359999999</v>
      </c>
      <c r="H17" s="12">
        <f t="shared" si="3"/>
        <v>0</v>
      </c>
      <c r="I17" s="14">
        <f t="shared" ref="I17:I22" si="4">SUM(B17:H17)</f>
        <v>1965287.1359999999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6915947.1560000004</v>
      </c>
      <c r="F18" s="12">
        <f t="shared" si="3"/>
        <v>0</v>
      </c>
      <c r="G18" s="12">
        <f t="shared" si="3"/>
        <v>0</v>
      </c>
      <c r="H18" s="12">
        <f t="shared" si="3"/>
        <v>1836833.0000000149</v>
      </c>
      <c r="I18" s="14">
        <f t="shared" si="4"/>
        <v>8752780.1560000144</v>
      </c>
      <c r="J18" s="10"/>
    </row>
    <row r="19" spans="1:10" ht="15">
      <c r="A19" s="11" t="s">
        <v>14</v>
      </c>
      <c r="B19" s="12">
        <f t="shared" si="3"/>
        <v>463193</v>
      </c>
      <c r="C19" s="12">
        <f t="shared" si="3"/>
        <v>2061421</v>
      </c>
      <c r="D19" s="12">
        <f t="shared" si="3"/>
        <v>0</v>
      </c>
      <c r="E19" s="12">
        <f t="shared" si="3"/>
        <v>843660.79999999981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3368274.8</v>
      </c>
      <c r="J19" s="10"/>
    </row>
    <row r="20" spans="1:10" ht="15">
      <c r="A20" s="11" t="s">
        <v>15</v>
      </c>
      <c r="B20" s="12">
        <f t="shared" si="3"/>
        <v>20428675.807</v>
      </c>
      <c r="C20" s="12">
        <f t="shared" si="3"/>
        <v>13473399.955999998</v>
      </c>
      <c r="D20" s="12">
        <f t="shared" si="3"/>
        <v>106065</v>
      </c>
      <c r="E20" s="12">
        <f t="shared" si="3"/>
        <v>4290210.7849999964</v>
      </c>
      <c r="F20" s="12">
        <f t="shared" si="3"/>
        <v>33432</v>
      </c>
      <c r="G20" s="12">
        <f t="shared" si="3"/>
        <v>0</v>
      </c>
      <c r="H20" s="12">
        <f t="shared" si="3"/>
        <v>0</v>
      </c>
      <c r="I20" s="14">
        <f t="shared" si="4"/>
        <v>38331783.547999993</v>
      </c>
      <c r="J20" s="10"/>
    </row>
    <row r="21" spans="1:10" ht="15">
      <c r="A21" s="11" t="s">
        <v>16</v>
      </c>
      <c r="B21" s="12">
        <f t="shared" si="3"/>
        <v>1915404.0700000003</v>
      </c>
      <c r="C21" s="12">
        <f t="shared" si="3"/>
        <v>6794260.0389999971</v>
      </c>
      <c r="D21" s="12">
        <f t="shared" si="3"/>
        <v>18916</v>
      </c>
      <c r="E21" s="12">
        <f t="shared" si="3"/>
        <v>5413</v>
      </c>
      <c r="F21" s="12">
        <f t="shared" si="3"/>
        <v>530676</v>
      </c>
      <c r="G21" s="12">
        <f t="shared" si="3"/>
        <v>0</v>
      </c>
      <c r="H21" s="12">
        <f t="shared" si="3"/>
        <v>0</v>
      </c>
      <c r="I21" s="14">
        <f t="shared" si="4"/>
        <v>9264669.1089999974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224525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224525</v>
      </c>
      <c r="J22" s="10"/>
    </row>
    <row r="23" spans="1:10" ht="28.5">
      <c r="A23" s="8" t="s">
        <v>19</v>
      </c>
      <c r="B23" s="9">
        <f t="shared" ref="B23:H23" si="5">B24+B25+B26+B27+B28+B29</f>
        <v>20572298.234999999</v>
      </c>
      <c r="C23" s="9">
        <f t="shared" si="5"/>
        <v>19313486.352000002</v>
      </c>
      <c r="D23" s="9">
        <f t="shared" si="5"/>
        <v>43601</v>
      </c>
      <c r="E23" s="9">
        <f t="shared" si="5"/>
        <v>15575</v>
      </c>
      <c r="F23" s="9">
        <f t="shared" si="5"/>
        <v>173173</v>
      </c>
      <c r="G23" s="9">
        <f t="shared" si="5"/>
        <v>0</v>
      </c>
      <c r="H23" s="9">
        <f t="shared" si="5"/>
        <v>0</v>
      </c>
      <c r="I23" s="9">
        <f>I24+I25+I26+I27+I28+I29</f>
        <v>40118133.586999997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15516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15516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5559127.193</v>
      </c>
      <c r="C27" s="12">
        <f t="shared" si="6"/>
        <v>898863.65100000007</v>
      </c>
      <c r="D27" s="12">
        <f t="shared" si="6"/>
        <v>3095</v>
      </c>
      <c r="E27" s="12">
        <f t="shared" si="6"/>
        <v>59</v>
      </c>
      <c r="F27" s="12">
        <f t="shared" si="6"/>
        <v>57736</v>
      </c>
      <c r="G27" s="12">
        <f t="shared" si="6"/>
        <v>0</v>
      </c>
      <c r="H27" s="12">
        <f t="shared" si="6"/>
        <v>0</v>
      </c>
      <c r="I27" s="14">
        <f t="shared" si="7"/>
        <v>6518880.8440000005</v>
      </c>
      <c r="J27" s="10"/>
    </row>
    <row r="28" spans="1:10" ht="15">
      <c r="A28" s="11" t="s">
        <v>16</v>
      </c>
      <c r="B28" s="12">
        <f t="shared" si="6"/>
        <v>15013171.041999999</v>
      </c>
      <c r="C28" s="12">
        <f t="shared" si="6"/>
        <v>18414622.701000001</v>
      </c>
      <c r="D28" s="12">
        <f t="shared" si="6"/>
        <v>40506</v>
      </c>
      <c r="E28" s="12">
        <f t="shared" si="6"/>
        <v>0</v>
      </c>
      <c r="F28" s="12">
        <f t="shared" si="6"/>
        <v>115437</v>
      </c>
      <c r="G28" s="12">
        <f t="shared" si="6"/>
        <v>0</v>
      </c>
      <c r="H28" s="12">
        <f t="shared" si="6"/>
        <v>0</v>
      </c>
      <c r="I28" s="14">
        <f t="shared" si="7"/>
        <v>33583736.743000001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17128629.020999998</v>
      </c>
      <c r="C30" s="9">
        <f t="shared" si="8"/>
        <v>16883602.850000001</v>
      </c>
      <c r="D30" s="9">
        <f t="shared" si="8"/>
        <v>41376</v>
      </c>
      <c r="E30" s="9">
        <f t="shared" si="8"/>
        <v>15300</v>
      </c>
      <c r="F30" s="9">
        <f t="shared" si="8"/>
        <v>164433</v>
      </c>
      <c r="G30" s="9">
        <f t="shared" si="8"/>
        <v>0</v>
      </c>
      <c r="H30" s="9">
        <f t="shared" si="8"/>
        <v>0</v>
      </c>
      <c r="I30" s="9">
        <f>I31+I32+I33+I34+I35+I36</f>
        <v>34233340.871000007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15300</v>
      </c>
      <c r="F32" s="12">
        <v>0</v>
      </c>
      <c r="G32" s="12">
        <v>0</v>
      </c>
      <c r="H32" s="12">
        <v>0</v>
      </c>
      <c r="I32" s="14">
        <f t="shared" si="9"/>
        <v>15300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3724680.193</v>
      </c>
      <c r="C34" s="12">
        <v>786716.65100000007</v>
      </c>
      <c r="D34" s="12">
        <v>3095</v>
      </c>
      <c r="E34" s="12">
        <v>0</v>
      </c>
      <c r="F34" s="12">
        <v>57736</v>
      </c>
      <c r="G34" s="12">
        <v>0</v>
      </c>
      <c r="H34" s="12">
        <v>0</v>
      </c>
      <c r="I34" s="14">
        <f t="shared" si="9"/>
        <v>4572227.8440000005</v>
      </c>
      <c r="J34" s="10"/>
    </row>
    <row r="35" spans="1:10" ht="15">
      <c r="A35" s="11" t="s">
        <v>16</v>
      </c>
      <c r="B35" s="12">
        <v>13403948.828</v>
      </c>
      <c r="C35" s="12">
        <v>16096886.199000001</v>
      </c>
      <c r="D35" s="12">
        <v>38281</v>
      </c>
      <c r="E35" s="12">
        <v>0</v>
      </c>
      <c r="F35" s="12">
        <v>106697</v>
      </c>
      <c r="G35" s="12">
        <v>0</v>
      </c>
      <c r="H35" s="12">
        <v>0</v>
      </c>
      <c r="I35" s="14">
        <f t="shared" si="9"/>
        <v>29645813.027000003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3033758.2139999997</v>
      </c>
      <c r="C37" s="9">
        <f t="shared" si="10"/>
        <v>700723.57200000004</v>
      </c>
      <c r="D37" s="9">
        <f t="shared" si="10"/>
        <v>189</v>
      </c>
      <c r="E37" s="9">
        <f t="shared" si="10"/>
        <v>216</v>
      </c>
      <c r="F37" s="9">
        <f t="shared" si="10"/>
        <v>8740</v>
      </c>
      <c r="G37" s="9">
        <f t="shared" si="10"/>
        <v>0</v>
      </c>
      <c r="H37" s="9">
        <f t="shared" si="10"/>
        <v>0</v>
      </c>
      <c r="I37" s="9">
        <f>I38+I39+I40+I41+I42+I43</f>
        <v>3743626.7859999998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216</v>
      </c>
      <c r="F39" s="12">
        <v>0</v>
      </c>
      <c r="G39" s="12">
        <v>0</v>
      </c>
      <c r="H39" s="12">
        <v>0</v>
      </c>
      <c r="I39" s="14">
        <f t="shared" si="11"/>
        <v>216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1792607</v>
      </c>
      <c r="C41" s="12">
        <v>101640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1894247</v>
      </c>
      <c r="J41" s="10"/>
    </row>
    <row r="42" spans="1:10" ht="15">
      <c r="A42" s="11" t="s">
        <v>16</v>
      </c>
      <c r="B42" s="12">
        <v>1241151.2139999999</v>
      </c>
      <c r="C42" s="12">
        <v>599083.57200000004</v>
      </c>
      <c r="D42" s="12">
        <v>189</v>
      </c>
      <c r="E42" s="12">
        <v>0</v>
      </c>
      <c r="F42" s="12">
        <v>8740</v>
      </c>
      <c r="G42" s="12">
        <v>0</v>
      </c>
      <c r="H42" s="12">
        <v>0</v>
      </c>
      <c r="I42" s="14">
        <f t="shared" si="11"/>
        <v>1849163.7859999998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409911</v>
      </c>
      <c r="C44" s="9">
        <f t="shared" si="12"/>
        <v>1729159.9299999997</v>
      </c>
      <c r="D44" s="9">
        <f t="shared" si="12"/>
        <v>2036</v>
      </c>
      <c r="E44" s="9">
        <f t="shared" si="12"/>
        <v>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2141165.9299999997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41840</v>
      </c>
      <c r="C48" s="12">
        <v>10507</v>
      </c>
      <c r="D48" s="12">
        <v>0</v>
      </c>
      <c r="E48" s="12">
        <v>59</v>
      </c>
      <c r="F48" s="12">
        <v>0</v>
      </c>
      <c r="G48" s="12">
        <v>0</v>
      </c>
      <c r="H48" s="12">
        <v>0</v>
      </c>
      <c r="I48" s="14">
        <f t="shared" si="13"/>
        <v>52406</v>
      </c>
      <c r="J48" s="10"/>
    </row>
    <row r="49" spans="1:17" ht="15">
      <c r="A49" s="11" t="s">
        <v>16</v>
      </c>
      <c r="B49" s="12">
        <v>368071</v>
      </c>
      <c r="C49" s="12">
        <v>1718652.9299999997</v>
      </c>
      <c r="D49" s="12">
        <v>2036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2088759.9299999997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1" t="s">
        <v>23</v>
      </c>
      <c r="B53" s="41"/>
      <c r="C53" s="41"/>
      <c r="D53" s="41"/>
      <c r="E53" s="41"/>
      <c r="F53" s="41"/>
      <c r="G53" s="41"/>
      <c r="H53" s="41"/>
      <c r="I53" s="1"/>
      <c r="J53" s="1"/>
      <c r="K53" s="1"/>
    </row>
    <row r="54" spans="1:17" ht="15.75" customHeight="1">
      <c r="A54" s="42" t="s">
        <v>31</v>
      </c>
      <c r="B54" s="42"/>
      <c r="C54" s="42"/>
      <c r="D54" s="42"/>
      <c r="E54" s="42"/>
      <c r="F54" s="42"/>
      <c r="G54" s="42"/>
      <c r="H54" s="42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9"/>
      <c r="H56" s="29" t="s">
        <v>24</v>
      </c>
      <c r="I56" s="3"/>
    </row>
    <row r="57" spans="1:17" ht="30" customHeight="1">
      <c r="A57" s="34"/>
      <c r="B57" s="36" t="s">
        <v>2</v>
      </c>
      <c r="C57" s="37"/>
      <c r="D57" s="37"/>
      <c r="E57" s="37"/>
      <c r="F57" s="37"/>
      <c r="G57" s="38"/>
      <c r="H57" s="39" t="s">
        <v>3</v>
      </c>
    </row>
    <row r="58" spans="1:17" ht="45">
      <c r="A58" s="35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0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6417.5039999999999</v>
      </c>
      <c r="C59" s="9">
        <f>C60+C61+C62+C63+C64+C65</f>
        <v>16511.16</v>
      </c>
      <c r="D59" s="9">
        <f t="shared" ref="D59:E59" si="14">D60+D61+D62+D63+D64+D65</f>
        <v>41.509</v>
      </c>
      <c r="E59" s="9">
        <f t="shared" si="14"/>
        <v>18978.385999999999</v>
      </c>
      <c r="F59" s="9">
        <f>F60+F61+F62+F63+F64+F65</f>
        <v>4721.6329999999998</v>
      </c>
      <c r="G59" s="9">
        <f>G60+G61+G62+G63+G64+G65</f>
        <v>38</v>
      </c>
      <c r="H59" s="9">
        <f>H60+H61+H62+H63+H64+H65</f>
        <v>46708.191999999995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4721.6329999999998</v>
      </c>
      <c r="G60" s="13">
        <v>0</v>
      </c>
      <c r="H60" s="14">
        <f>SUM(B60:G60)</f>
        <v>4721.6329999999998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479.37900000000002</v>
      </c>
      <c r="D61" s="13">
        <v>0</v>
      </c>
      <c r="E61" s="13">
        <v>12363.727999999999</v>
      </c>
      <c r="F61" s="13">
        <v>0</v>
      </c>
      <c r="G61" s="13">
        <v>38</v>
      </c>
      <c r="H61" s="14">
        <f t="shared" ref="H61:H65" si="15">SUM(B61:G61)</f>
        <v>12881.107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990.55499999999995</v>
      </c>
      <c r="C62" s="13">
        <v>3533.607</v>
      </c>
      <c r="D62" s="13">
        <v>0</v>
      </c>
      <c r="E62" s="13">
        <v>1157.1299999999999</v>
      </c>
      <c r="F62" s="13">
        <v>0</v>
      </c>
      <c r="G62" s="13">
        <v>0</v>
      </c>
      <c r="H62" s="14">
        <f t="shared" si="15"/>
        <v>5681.2920000000004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5260.8959999999997</v>
      </c>
      <c r="C63" s="13">
        <v>11618.1</v>
      </c>
      <c r="D63" s="13">
        <v>41.509</v>
      </c>
      <c r="E63" s="13">
        <v>5225.7449999999999</v>
      </c>
      <c r="F63" s="13">
        <v>0</v>
      </c>
      <c r="G63" s="13">
        <v>0</v>
      </c>
      <c r="H63" s="14">
        <f t="shared" si="15"/>
        <v>22146.249999999996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166.053</v>
      </c>
      <c r="C64" s="13">
        <v>880.07400000000007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1046.127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231.78299999999999</v>
      </c>
      <c r="F65" s="13">
        <v>0</v>
      </c>
      <c r="G65" s="13">
        <v>0</v>
      </c>
      <c r="H65" s="14">
        <f t="shared" si="15"/>
        <v>231.78299999999999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E32" sqref="E3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1" t="s">
        <v>0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.75">
      <c r="A4" s="42" t="s">
        <v>30</v>
      </c>
      <c r="B4" s="42"/>
      <c r="C4" s="42"/>
      <c r="D4" s="42"/>
      <c r="E4" s="42"/>
      <c r="F4" s="42"/>
      <c r="G4" s="42"/>
      <c r="H4" s="42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8" t="s">
        <v>1</v>
      </c>
    </row>
    <row r="7" spans="1:11" ht="15">
      <c r="A7" s="34"/>
      <c r="B7" s="5" t="s">
        <v>2</v>
      </c>
      <c r="C7" s="5"/>
      <c r="D7" s="5"/>
      <c r="E7" s="5"/>
      <c r="F7" s="6"/>
      <c r="G7" s="6"/>
      <c r="H7" s="6"/>
      <c r="I7" s="39" t="s">
        <v>3</v>
      </c>
    </row>
    <row r="8" spans="1:11" ht="45">
      <c r="A8" s="35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0"/>
    </row>
    <row r="9" spans="1:11" ht="28.5">
      <c r="A9" s="8" t="s">
        <v>11</v>
      </c>
      <c r="B9" s="9">
        <f t="shared" ref="B9:I9" si="0">B10+B11+B12+B13+B14+B15</f>
        <v>40001831.409000002</v>
      </c>
      <c r="C9" s="9">
        <f t="shared" si="0"/>
        <v>39098226.085000001</v>
      </c>
      <c r="D9" s="9">
        <f t="shared" si="0"/>
        <v>170819</v>
      </c>
      <c r="E9" s="9">
        <f t="shared" si="0"/>
        <v>12346581.535999995</v>
      </c>
      <c r="F9" s="9">
        <f t="shared" si="0"/>
        <v>634747</v>
      </c>
      <c r="G9" s="9">
        <f t="shared" si="0"/>
        <v>1839863.1740000001</v>
      </c>
      <c r="H9" s="9">
        <f t="shared" si="0"/>
        <v>2050549</v>
      </c>
      <c r="I9" s="9">
        <f t="shared" si="0"/>
        <v>96142617.203999996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1839863.1740000001</v>
      </c>
      <c r="H10" s="13">
        <v>0</v>
      </c>
      <c r="I10" s="14">
        <f t="shared" ref="I10:I15" si="1">SUM(B10:H10)</f>
        <v>1839863.1740000001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6528801.2039999999</v>
      </c>
      <c r="F11" s="12">
        <v>0</v>
      </c>
      <c r="G11" s="12">
        <v>0</v>
      </c>
      <c r="H11" s="12">
        <v>2050549</v>
      </c>
      <c r="I11" s="14">
        <f t="shared" si="1"/>
        <v>8579350.2039999999</v>
      </c>
      <c r="J11" s="10"/>
    </row>
    <row r="12" spans="1:11" ht="15">
      <c r="A12" s="11" t="s">
        <v>14</v>
      </c>
      <c r="B12" s="12">
        <v>410091</v>
      </c>
      <c r="C12" s="12">
        <v>1948873</v>
      </c>
      <c r="D12" s="12">
        <v>0</v>
      </c>
      <c r="E12" s="12">
        <v>1379903</v>
      </c>
      <c r="F12" s="12">
        <v>0</v>
      </c>
      <c r="G12" s="12">
        <v>0</v>
      </c>
      <c r="H12" s="12">
        <v>0</v>
      </c>
      <c r="I12" s="14">
        <f t="shared" si="1"/>
        <v>3738867</v>
      </c>
      <c r="J12" s="10"/>
    </row>
    <row r="13" spans="1:11" ht="15">
      <c r="A13" s="11" t="s">
        <v>15</v>
      </c>
      <c r="B13" s="13">
        <v>23277010</v>
      </c>
      <c r="C13" s="12">
        <v>12731302.339000002</v>
      </c>
      <c r="D13" s="12">
        <v>106762</v>
      </c>
      <c r="E13" s="12">
        <v>4235723.3319999948</v>
      </c>
      <c r="F13" s="12">
        <v>93140</v>
      </c>
      <c r="G13" s="12">
        <v>0</v>
      </c>
      <c r="H13" s="12">
        <v>0</v>
      </c>
      <c r="I13" s="14">
        <f t="shared" si="1"/>
        <v>40443937.670999996</v>
      </c>
      <c r="J13" s="10"/>
    </row>
    <row r="14" spans="1:11" ht="15">
      <c r="A14" s="11" t="s">
        <v>16</v>
      </c>
      <c r="B14" s="12">
        <v>16314730.409</v>
      </c>
      <c r="C14" s="12">
        <v>24418050.745999999</v>
      </c>
      <c r="D14" s="12">
        <v>64057</v>
      </c>
      <c r="E14" s="12">
        <v>5224</v>
      </c>
      <c r="F14" s="12">
        <v>541607</v>
      </c>
      <c r="G14" s="12">
        <v>0</v>
      </c>
      <c r="H14" s="12">
        <v>0</v>
      </c>
      <c r="I14" s="14">
        <f t="shared" si="1"/>
        <v>41343669.155000001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196930</v>
      </c>
      <c r="F15" s="12">
        <v>0</v>
      </c>
      <c r="G15" s="12">
        <v>0</v>
      </c>
      <c r="H15" s="12">
        <v>0</v>
      </c>
      <c r="I15" s="14">
        <f t="shared" si="1"/>
        <v>196930</v>
      </c>
      <c r="J15" s="10"/>
    </row>
    <row r="16" spans="1:11" ht="42.75">
      <c r="A16" s="8" t="s">
        <v>18</v>
      </c>
      <c r="B16" s="9">
        <f t="shared" ref="B16:H16" si="2">B17+B18+B19+B20+B21+B22</f>
        <v>20380061.553000003</v>
      </c>
      <c r="C16" s="9">
        <f t="shared" si="2"/>
        <v>20011951.469999999</v>
      </c>
      <c r="D16" s="9">
        <f t="shared" si="2"/>
        <v>120827</v>
      </c>
      <c r="E16" s="9">
        <f t="shared" si="2"/>
        <v>12330370.535999995</v>
      </c>
      <c r="F16" s="9">
        <f t="shared" si="2"/>
        <v>476516</v>
      </c>
      <c r="G16" s="9">
        <f t="shared" si="2"/>
        <v>1839863.1740000001</v>
      </c>
      <c r="H16" s="9">
        <f t="shared" si="2"/>
        <v>2050549</v>
      </c>
      <c r="I16" s="9">
        <f>I17+I18+I19+I20+I21+I22</f>
        <v>57210138.732999995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1839863.1740000001</v>
      </c>
      <c r="H17" s="12">
        <f t="shared" si="3"/>
        <v>0</v>
      </c>
      <c r="I17" s="14">
        <f t="shared" ref="I17:I22" si="4">SUM(B17:H17)</f>
        <v>1839863.1740000001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6512819.2039999999</v>
      </c>
      <c r="F18" s="12">
        <f t="shared" si="3"/>
        <v>0</v>
      </c>
      <c r="G18" s="12">
        <f t="shared" si="3"/>
        <v>0</v>
      </c>
      <c r="H18" s="12">
        <f t="shared" si="3"/>
        <v>2050549</v>
      </c>
      <c r="I18" s="14">
        <f t="shared" si="4"/>
        <v>8563368.2039999999</v>
      </c>
      <c r="J18" s="10"/>
    </row>
    <row r="19" spans="1:10" ht="15">
      <c r="A19" s="11" t="s">
        <v>14</v>
      </c>
      <c r="B19" s="12">
        <f t="shared" si="3"/>
        <v>410091</v>
      </c>
      <c r="C19" s="12">
        <f t="shared" si="3"/>
        <v>1948873</v>
      </c>
      <c r="D19" s="12">
        <f t="shared" si="3"/>
        <v>0</v>
      </c>
      <c r="E19" s="12">
        <f t="shared" si="3"/>
        <v>1379903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3738867</v>
      </c>
      <c r="J19" s="10"/>
    </row>
    <row r="20" spans="1:10" ht="15">
      <c r="A20" s="11" t="s">
        <v>15</v>
      </c>
      <c r="B20" s="12">
        <f t="shared" si="3"/>
        <v>18057802.787</v>
      </c>
      <c r="C20" s="12">
        <f t="shared" si="3"/>
        <v>11839157.810000002</v>
      </c>
      <c r="D20" s="12">
        <f t="shared" si="3"/>
        <v>103262</v>
      </c>
      <c r="E20" s="12">
        <f t="shared" si="3"/>
        <v>4235494.3319999948</v>
      </c>
      <c r="F20" s="12">
        <f t="shared" si="3"/>
        <v>35932</v>
      </c>
      <c r="G20" s="12">
        <f t="shared" si="3"/>
        <v>0</v>
      </c>
      <c r="H20" s="12">
        <f t="shared" si="3"/>
        <v>0</v>
      </c>
      <c r="I20" s="14">
        <f t="shared" si="4"/>
        <v>34271648.928999998</v>
      </c>
      <c r="J20" s="10"/>
    </row>
    <row r="21" spans="1:10" ht="15">
      <c r="A21" s="11" t="s">
        <v>16</v>
      </c>
      <c r="B21" s="12">
        <f t="shared" si="3"/>
        <v>1912167.7660000008</v>
      </c>
      <c r="C21" s="12">
        <f t="shared" si="3"/>
        <v>6223920.6599999983</v>
      </c>
      <c r="D21" s="12">
        <f t="shared" si="3"/>
        <v>17565</v>
      </c>
      <c r="E21" s="12">
        <f t="shared" si="3"/>
        <v>5224</v>
      </c>
      <c r="F21" s="12">
        <f t="shared" si="3"/>
        <v>440584</v>
      </c>
      <c r="G21" s="12">
        <f t="shared" si="3"/>
        <v>0</v>
      </c>
      <c r="H21" s="12">
        <f t="shared" si="3"/>
        <v>0</v>
      </c>
      <c r="I21" s="14">
        <f t="shared" si="4"/>
        <v>8599461.425999999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196930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196930</v>
      </c>
      <c r="J22" s="10"/>
    </row>
    <row r="23" spans="1:10" ht="28.5">
      <c r="A23" s="8" t="s">
        <v>19</v>
      </c>
      <c r="B23" s="9">
        <f t="shared" ref="B23:H23" si="5">B24+B25+B26+B27+B28+B29</f>
        <v>19621769.855999999</v>
      </c>
      <c r="C23" s="9">
        <f t="shared" si="5"/>
        <v>19086274.614999998</v>
      </c>
      <c r="D23" s="9">
        <f t="shared" si="5"/>
        <v>49992</v>
      </c>
      <c r="E23" s="9">
        <f t="shared" si="5"/>
        <v>16211</v>
      </c>
      <c r="F23" s="9">
        <f t="shared" si="5"/>
        <v>158231</v>
      </c>
      <c r="G23" s="9">
        <f t="shared" si="5"/>
        <v>0</v>
      </c>
      <c r="H23" s="9">
        <f t="shared" si="5"/>
        <v>0</v>
      </c>
      <c r="I23" s="9">
        <f>I24+I25+I26+I27+I28+I29</f>
        <v>38932478.471000001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15982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15982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5219207.2129999995</v>
      </c>
      <c r="C27" s="12">
        <f t="shared" si="6"/>
        <v>892144.5290000001</v>
      </c>
      <c r="D27" s="12">
        <f t="shared" si="6"/>
        <v>3500</v>
      </c>
      <c r="E27" s="12">
        <f t="shared" si="6"/>
        <v>229</v>
      </c>
      <c r="F27" s="12">
        <f t="shared" si="6"/>
        <v>57208</v>
      </c>
      <c r="G27" s="12">
        <f t="shared" si="6"/>
        <v>0</v>
      </c>
      <c r="H27" s="12">
        <f t="shared" si="6"/>
        <v>0</v>
      </c>
      <c r="I27" s="14">
        <f t="shared" si="7"/>
        <v>6172288.7419999996</v>
      </c>
      <c r="J27" s="10"/>
    </row>
    <row r="28" spans="1:10" ht="15">
      <c r="A28" s="11" t="s">
        <v>16</v>
      </c>
      <c r="B28" s="12">
        <f t="shared" si="6"/>
        <v>14402562.642999999</v>
      </c>
      <c r="C28" s="12">
        <f t="shared" si="6"/>
        <v>18194130.085999999</v>
      </c>
      <c r="D28" s="12">
        <f t="shared" si="6"/>
        <v>46492</v>
      </c>
      <c r="E28" s="12">
        <f t="shared" si="6"/>
        <v>0</v>
      </c>
      <c r="F28" s="12">
        <f t="shared" si="6"/>
        <v>101023</v>
      </c>
      <c r="G28" s="12">
        <f t="shared" si="6"/>
        <v>0</v>
      </c>
      <c r="H28" s="12">
        <f t="shared" si="6"/>
        <v>0</v>
      </c>
      <c r="I28" s="14">
        <f t="shared" si="7"/>
        <v>32744207.728999998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16271486.400999999</v>
      </c>
      <c r="C30" s="9">
        <f t="shared" si="8"/>
        <v>16594172.919</v>
      </c>
      <c r="D30" s="9">
        <f t="shared" si="8"/>
        <v>47683</v>
      </c>
      <c r="E30" s="9">
        <f t="shared" si="8"/>
        <v>15772</v>
      </c>
      <c r="F30" s="9">
        <f t="shared" si="8"/>
        <v>149231</v>
      </c>
      <c r="G30" s="9">
        <f t="shared" si="8"/>
        <v>0</v>
      </c>
      <c r="H30" s="9">
        <f t="shared" si="8"/>
        <v>0</v>
      </c>
      <c r="I30" s="9">
        <f>I31+I32+I33+I34+I35+I36</f>
        <v>33078345.32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15772</v>
      </c>
      <c r="F32" s="12">
        <v>0</v>
      </c>
      <c r="G32" s="12">
        <v>0</v>
      </c>
      <c r="H32" s="12">
        <v>0</v>
      </c>
      <c r="I32" s="14">
        <f t="shared" si="9"/>
        <v>15772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3445401.213</v>
      </c>
      <c r="C34" s="12">
        <v>778237.5290000001</v>
      </c>
      <c r="D34" s="12">
        <v>3500</v>
      </c>
      <c r="E34" s="12">
        <v>0</v>
      </c>
      <c r="F34" s="12">
        <v>57208</v>
      </c>
      <c r="G34" s="12">
        <v>0</v>
      </c>
      <c r="H34" s="12">
        <v>0</v>
      </c>
      <c r="I34" s="14">
        <f t="shared" si="9"/>
        <v>4284346.7420000006</v>
      </c>
      <c r="J34" s="10"/>
    </row>
    <row r="35" spans="1:10" ht="15">
      <c r="A35" s="11" t="s">
        <v>16</v>
      </c>
      <c r="B35" s="12">
        <v>12826085.187999999</v>
      </c>
      <c r="C35" s="12">
        <v>15815935.390000001</v>
      </c>
      <c r="D35" s="12">
        <v>44183</v>
      </c>
      <c r="E35" s="12">
        <v>0</v>
      </c>
      <c r="F35" s="12">
        <v>92023</v>
      </c>
      <c r="G35" s="12">
        <v>0</v>
      </c>
      <c r="H35" s="12">
        <v>0</v>
      </c>
      <c r="I35" s="14">
        <f t="shared" si="9"/>
        <v>28778226.578000002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2953670.4550000001</v>
      </c>
      <c r="C37" s="9">
        <f t="shared" si="10"/>
        <v>719493.37700000009</v>
      </c>
      <c r="D37" s="9">
        <f t="shared" si="10"/>
        <v>288</v>
      </c>
      <c r="E37" s="9">
        <f t="shared" si="10"/>
        <v>210</v>
      </c>
      <c r="F37" s="9">
        <f t="shared" si="10"/>
        <v>9000</v>
      </c>
      <c r="G37" s="9">
        <f t="shared" si="10"/>
        <v>0</v>
      </c>
      <c r="H37" s="9">
        <f t="shared" si="10"/>
        <v>0</v>
      </c>
      <c r="I37" s="9">
        <f>I38+I39+I40+I41+I42+I43</f>
        <v>3682661.8320000004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210</v>
      </c>
      <c r="F39" s="12">
        <v>0</v>
      </c>
      <c r="G39" s="12">
        <v>0</v>
      </c>
      <c r="H39" s="12">
        <v>0</v>
      </c>
      <c r="I39" s="14">
        <f t="shared" si="11"/>
        <v>210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1729219</v>
      </c>
      <c r="C41" s="12">
        <v>105149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1834368</v>
      </c>
      <c r="J41" s="10"/>
    </row>
    <row r="42" spans="1:10" ht="15">
      <c r="A42" s="11" t="s">
        <v>16</v>
      </c>
      <c r="B42" s="12">
        <v>1224451.4550000001</v>
      </c>
      <c r="C42" s="12">
        <v>614344.37700000009</v>
      </c>
      <c r="D42" s="12">
        <v>288</v>
      </c>
      <c r="E42" s="12">
        <v>0</v>
      </c>
      <c r="F42" s="12">
        <v>9000</v>
      </c>
      <c r="G42" s="12">
        <v>0</v>
      </c>
      <c r="H42" s="12">
        <v>0</v>
      </c>
      <c r="I42" s="14">
        <f t="shared" si="11"/>
        <v>1848083.8320000002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396613</v>
      </c>
      <c r="C44" s="9">
        <f t="shared" si="12"/>
        <v>1772608.3189999999</v>
      </c>
      <c r="D44" s="9">
        <f t="shared" si="12"/>
        <v>2021</v>
      </c>
      <c r="E44" s="9">
        <f t="shared" si="12"/>
        <v>229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2171471.3190000001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44587</v>
      </c>
      <c r="C48" s="12">
        <v>8758</v>
      </c>
      <c r="D48" s="12">
        <v>0</v>
      </c>
      <c r="E48" s="12">
        <v>229</v>
      </c>
      <c r="F48" s="12">
        <v>0</v>
      </c>
      <c r="G48" s="12">
        <v>0</v>
      </c>
      <c r="H48" s="12">
        <v>0</v>
      </c>
      <c r="I48" s="14">
        <f t="shared" si="13"/>
        <v>53574</v>
      </c>
      <c r="J48" s="10"/>
    </row>
    <row r="49" spans="1:17" ht="15">
      <c r="A49" s="11" t="s">
        <v>16</v>
      </c>
      <c r="B49" s="12">
        <v>352026</v>
      </c>
      <c r="C49" s="12">
        <v>1763850.3189999999</v>
      </c>
      <c r="D49" s="12">
        <v>2021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2117897.3190000001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1" t="s">
        <v>23</v>
      </c>
      <c r="B53" s="41"/>
      <c r="C53" s="41"/>
      <c r="D53" s="41"/>
      <c r="E53" s="41"/>
      <c r="F53" s="41"/>
      <c r="G53" s="41"/>
      <c r="H53" s="41"/>
      <c r="I53" s="1"/>
      <c r="J53" s="1"/>
      <c r="K53" s="1"/>
    </row>
    <row r="54" spans="1:17" ht="15.75" customHeight="1">
      <c r="A54" s="42" t="s">
        <v>30</v>
      </c>
      <c r="B54" s="42"/>
      <c r="C54" s="42"/>
      <c r="D54" s="42"/>
      <c r="E54" s="42"/>
      <c r="F54" s="42"/>
      <c r="G54" s="42"/>
      <c r="H54" s="42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8"/>
      <c r="H56" s="28" t="s">
        <v>24</v>
      </c>
      <c r="I56" s="3"/>
    </row>
    <row r="57" spans="1:17" ht="30" customHeight="1">
      <c r="A57" s="34"/>
      <c r="B57" s="36" t="s">
        <v>2</v>
      </c>
      <c r="C57" s="37"/>
      <c r="D57" s="37"/>
      <c r="E57" s="37"/>
      <c r="F57" s="37"/>
      <c r="G57" s="38"/>
      <c r="H57" s="39" t="s">
        <v>3</v>
      </c>
    </row>
    <row r="58" spans="1:17" ht="45">
      <c r="A58" s="35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0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6233.1840000000002</v>
      </c>
      <c r="C59" s="9">
        <f>C60+C61+C62+C63+C64+C65</f>
        <v>15538.875999999998</v>
      </c>
      <c r="D59" s="9">
        <f t="shared" ref="D59:E59" si="14">D60+D61+D62+D63+D64+D65</f>
        <v>39.569000000000003</v>
      </c>
      <c r="E59" s="9">
        <f t="shared" si="14"/>
        <v>19962.464</v>
      </c>
      <c r="F59" s="9">
        <f>F60+F61+F62+F63+F64+F65</f>
        <v>4751.6840000000002</v>
      </c>
      <c r="G59" s="9">
        <f>G60+G61+G62+G63+G64+G65</f>
        <v>30</v>
      </c>
      <c r="H59" s="9">
        <f>H60+H61+H62+H63+H64+H65</f>
        <v>46555.777000000002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4751.6840000000002</v>
      </c>
      <c r="G60" s="13">
        <v>0</v>
      </c>
      <c r="H60" s="14">
        <f>SUM(B60:G60)</f>
        <v>4751.6840000000002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368.25400000000002</v>
      </c>
      <c r="D61" s="13">
        <v>0</v>
      </c>
      <c r="E61" s="13">
        <v>12625.711000000001</v>
      </c>
      <c r="F61" s="13">
        <v>0</v>
      </c>
      <c r="G61" s="13">
        <v>30</v>
      </c>
      <c r="H61" s="14">
        <f t="shared" ref="H61:H65" si="15">SUM(B61:G61)</f>
        <v>13023.965000000002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975.7940000000001</v>
      </c>
      <c r="C62" s="13">
        <v>3650.232</v>
      </c>
      <c r="D62" s="13">
        <v>0</v>
      </c>
      <c r="E62" s="13">
        <v>1820.605</v>
      </c>
      <c r="F62" s="13">
        <v>0</v>
      </c>
      <c r="G62" s="13">
        <v>0</v>
      </c>
      <c r="H62" s="14">
        <f t="shared" si="15"/>
        <v>6446.6309999999994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5090.2260000000006</v>
      </c>
      <c r="C63" s="13">
        <v>10694.896999999999</v>
      </c>
      <c r="D63" s="13">
        <v>39.569000000000003</v>
      </c>
      <c r="E63" s="13">
        <v>5398.4110000000001</v>
      </c>
      <c r="F63" s="13">
        <v>0</v>
      </c>
      <c r="G63" s="13">
        <v>0</v>
      </c>
      <c r="H63" s="14">
        <f t="shared" si="15"/>
        <v>21223.102999999999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167.16400000000002</v>
      </c>
      <c r="C64" s="13">
        <v>825.49300000000005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992.65700000000004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117.73699999999999</v>
      </c>
      <c r="F65" s="13">
        <v>0</v>
      </c>
      <c r="G65" s="13">
        <v>0</v>
      </c>
      <c r="H65" s="14">
        <f t="shared" si="15"/>
        <v>117.73699999999999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G61" sqref="G6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1" t="s">
        <v>0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.75">
      <c r="A4" s="42" t="s">
        <v>29</v>
      </c>
      <c r="B4" s="42"/>
      <c r="C4" s="42"/>
      <c r="D4" s="42"/>
      <c r="E4" s="42"/>
      <c r="F4" s="42"/>
      <c r="G4" s="42"/>
      <c r="H4" s="42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7" t="s">
        <v>1</v>
      </c>
    </row>
    <row r="7" spans="1:11" ht="15">
      <c r="A7" s="34"/>
      <c r="B7" s="5" t="s">
        <v>2</v>
      </c>
      <c r="C7" s="5"/>
      <c r="D7" s="5"/>
      <c r="E7" s="5"/>
      <c r="F7" s="6"/>
      <c r="G7" s="6"/>
      <c r="H7" s="6"/>
      <c r="I7" s="39" t="s">
        <v>3</v>
      </c>
    </row>
    <row r="8" spans="1:11" ht="45">
      <c r="A8" s="35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0"/>
    </row>
    <row r="9" spans="1:11" ht="28.5">
      <c r="A9" s="8" t="s">
        <v>11</v>
      </c>
      <c r="B9" s="9">
        <f t="shared" ref="B9:I9" si="0">B10+B11+B12+B13+B14+B15</f>
        <v>40605985.796999998</v>
      </c>
      <c r="C9" s="9">
        <f t="shared" si="0"/>
        <v>40588645.147</v>
      </c>
      <c r="D9" s="9">
        <f t="shared" si="0"/>
        <v>157998</v>
      </c>
      <c r="E9" s="9">
        <f t="shared" si="0"/>
        <v>12468125.764999993</v>
      </c>
      <c r="F9" s="9">
        <f t="shared" si="0"/>
        <v>762113</v>
      </c>
      <c r="G9" s="9">
        <f t="shared" si="0"/>
        <v>1707468.4180000001</v>
      </c>
      <c r="H9" s="9">
        <f t="shared" si="0"/>
        <v>2096612.0000000149</v>
      </c>
      <c r="I9" s="9">
        <f t="shared" si="0"/>
        <v>98386948.127000004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1707468.4180000001</v>
      </c>
      <c r="H10" s="13">
        <v>0</v>
      </c>
      <c r="I10" s="14">
        <f t="shared" ref="I10:I15" si="1">SUM(B10:H10)</f>
        <v>1707468.4180000001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6456294.1600000001</v>
      </c>
      <c r="F11" s="12">
        <v>0</v>
      </c>
      <c r="G11" s="12">
        <v>0</v>
      </c>
      <c r="H11" s="12">
        <v>2096612.0000000149</v>
      </c>
      <c r="I11" s="14">
        <f t="shared" si="1"/>
        <v>8552906.1600000151</v>
      </c>
      <c r="J11" s="10"/>
    </row>
    <row r="12" spans="1:11" ht="15">
      <c r="A12" s="11" t="s">
        <v>14</v>
      </c>
      <c r="B12" s="12">
        <v>396083</v>
      </c>
      <c r="C12" s="12">
        <v>1991892</v>
      </c>
      <c r="D12" s="12">
        <v>0</v>
      </c>
      <c r="E12" s="12">
        <v>1465982.2999999998</v>
      </c>
      <c r="F12" s="12">
        <v>0</v>
      </c>
      <c r="G12" s="12">
        <v>0</v>
      </c>
      <c r="H12" s="12">
        <v>0</v>
      </c>
      <c r="I12" s="14">
        <f t="shared" si="1"/>
        <v>3853957.3</v>
      </c>
      <c r="J12" s="10"/>
    </row>
    <row r="13" spans="1:11" ht="15">
      <c r="A13" s="11" t="s">
        <v>15</v>
      </c>
      <c r="B13" s="13">
        <v>22608613</v>
      </c>
      <c r="C13" s="12">
        <v>13582211.436000001</v>
      </c>
      <c r="D13" s="12">
        <v>96788</v>
      </c>
      <c r="E13" s="12">
        <v>4423886.3049999923</v>
      </c>
      <c r="F13" s="12">
        <v>86285</v>
      </c>
      <c r="G13" s="12">
        <v>0</v>
      </c>
      <c r="H13" s="12">
        <v>0</v>
      </c>
      <c r="I13" s="14">
        <f t="shared" si="1"/>
        <v>40797783.740999997</v>
      </c>
      <c r="J13" s="10"/>
    </row>
    <row r="14" spans="1:11" ht="15">
      <c r="A14" s="11" t="s">
        <v>16</v>
      </c>
      <c r="B14" s="12">
        <v>17601289.796999998</v>
      </c>
      <c r="C14" s="12">
        <v>25014541.711000003</v>
      </c>
      <c r="D14" s="12">
        <v>61210</v>
      </c>
      <c r="E14" s="12">
        <v>7225</v>
      </c>
      <c r="F14" s="12">
        <v>675828</v>
      </c>
      <c r="G14" s="12">
        <v>0</v>
      </c>
      <c r="H14" s="12">
        <v>0</v>
      </c>
      <c r="I14" s="14">
        <f t="shared" si="1"/>
        <v>43360094.508000001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114738</v>
      </c>
      <c r="F15" s="12">
        <v>0</v>
      </c>
      <c r="G15" s="12">
        <v>0</v>
      </c>
      <c r="H15" s="12">
        <v>0</v>
      </c>
      <c r="I15" s="14">
        <f t="shared" si="1"/>
        <v>114738</v>
      </c>
      <c r="J15" s="10"/>
    </row>
    <row r="16" spans="1:11" ht="42.75">
      <c r="A16" s="8" t="s">
        <v>18</v>
      </c>
      <c r="B16" s="9">
        <f t="shared" ref="B16:H16" si="2">B17+B18+B19+B20+B21+B22</f>
        <v>19672642.274999999</v>
      </c>
      <c r="C16" s="9">
        <f t="shared" si="2"/>
        <v>20657800.229000006</v>
      </c>
      <c r="D16" s="9">
        <f t="shared" si="2"/>
        <v>114197</v>
      </c>
      <c r="E16" s="9">
        <f t="shared" si="2"/>
        <v>12454487.764999993</v>
      </c>
      <c r="F16" s="9">
        <f t="shared" si="2"/>
        <v>587003</v>
      </c>
      <c r="G16" s="9">
        <f t="shared" si="2"/>
        <v>1707468.4180000001</v>
      </c>
      <c r="H16" s="9">
        <f t="shared" si="2"/>
        <v>2096612.0000000149</v>
      </c>
      <c r="I16" s="9">
        <f>I17+I18+I19+I20+I21+I22</f>
        <v>57290210.687000006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1707468.4180000001</v>
      </c>
      <c r="H17" s="12">
        <f t="shared" si="3"/>
        <v>0</v>
      </c>
      <c r="I17" s="14">
        <f t="shared" ref="I17:I22" si="4">SUM(B17:H17)</f>
        <v>1707468.4180000001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6443437.1600000001</v>
      </c>
      <c r="F18" s="12">
        <f t="shared" si="3"/>
        <v>0</v>
      </c>
      <c r="G18" s="12">
        <f t="shared" si="3"/>
        <v>0</v>
      </c>
      <c r="H18" s="12">
        <f t="shared" si="3"/>
        <v>2096612.0000000149</v>
      </c>
      <c r="I18" s="14">
        <f t="shared" si="4"/>
        <v>8540049.1600000151</v>
      </c>
      <c r="J18" s="10"/>
    </row>
    <row r="19" spans="1:10" ht="15">
      <c r="A19" s="11" t="s">
        <v>14</v>
      </c>
      <c r="B19" s="12">
        <f t="shared" si="3"/>
        <v>396083</v>
      </c>
      <c r="C19" s="12">
        <f t="shared" si="3"/>
        <v>1991892</v>
      </c>
      <c r="D19" s="12">
        <f t="shared" si="3"/>
        <v>0</v>
      </c>
      <c r="E19" s="12">
        <f t="shared" si="3"/>
        <v>1465982.2999999998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3853957.3</v>
      </c>
      <c r="J19" s="10"/>
    </row>
    <row r="20" spans="1:10" ht="15">
      <c r="A20" s="11" t="s">
        <v>15</v>
      </c>
      <c r="B20" s="12">
        <f t="shared" si="3"/>
        <v>17259894.039999999</v>
      </c>
      <c r="C20" s="12">
        <f t="shared" si="3"/>
        <v>12624260.114000002</v>
      </c>
      <c r="D20" s="12">
        <f t="shared" si="3"/>
        <v>95796</v>
      </c>
      <c r="E20" s="12">
        <f t="shared" si="3"/>
        <v>4423113.3049999923</v>
      </c>
      <c r="F20" s="12">
        <f t="shared" si="3"/>
        <v>37627</v>
      </c>
      <c r="G20" s="12">
        <f t="shared" si="3"/>
        <v>0</v>
      </c>
      <c r="H20" s="12">
        <f t="shared" si="3"/>
        <v>0</v>
      </c>
      <c r="I20" s="14">
        <f t="shared" si="4"/>
        <v>34440690.458999991</v>
      </c>
      <c r="J20" s="10"/>
    </row>
    <row r="21" spans="1:10" ht="15">
      <c r="A21" s="11" t="s">
        <v>16</v>
      </c>
      <c r="B21" s="12">
        <f t="shared" si="3"/>
        <v>2016665.2349999975</v>
      </c>
      <c r="C21" s="12">
        <f t="shared" si="3"/>
        <v>6041648.115000003</v>
      </c>
      <c r="D21" s="12">
        <f t="shared" si="3"/>
        <v>18401</v>
      </c>
      <c r="E21" s="12">
        <f t="shared" si="3"/>
        <v>7217</v>
      </c>
      <c r="F21" s="12">
        <f t="shared" si="3"/>
        <v>549376</v>
      </c>
      <c r="G21" s="12">
        <f t="shared" si="3"/>
        <v>0</v>
      </c>
      <c r="H21" s="12">
        <f t="shared" si="3"/>
        <v>0</v>
      </c>
      <c r="I21" s="14">
        <f t="shared" si="4"/>
        <v>8633307.3500000015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114738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114738</v>
      </c>
      <c r="J22" s="10"/>
    </row>
    <row r="23" spans="1:10" ht="28.5">
      <c r="A23" s="8" t="s">
        <v>19</v>
      </c>
      <c r="B23" s="9">
        <f t="shared" ref="B23:H23" si="5">B24+B25+B26+B27+B28+B29</f>
        <v>20933343.522</v>
      </c>
      <c r="C23" s="9">
        <f t="shared" si="5"/>
        <v>19930844.918000001</v>
      </c>
      <c r="D23" s="9">
        <f t="shared" si="5"/>
        <v>43801</v>
      </c>
      <c r="E23" s="9">
        <f t="shared" si="5"/>
        <v>13638</v>
      </c>
      <c r="F23" s="9">
        <f t="shared" si="5"/>
        <v>175110</v>
      </c>
      <c r="G23" s="9">
        <f t="shared" si="5"/>
        <v>0</v>
      </c>
      <c r="H23" s="9">
        <f t="shared" si="5"/>
        <v>0</v>
      </c>
      <c r="I23" s="9">
        <f>I24+I25+I26+I27+I28+I29</f>
        <v>41096737.439999998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12857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12857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5348718.96</v>
      </c>
      <c r="C27" s="12">
        <f t="shared" si="6"/>
        <v>957951.32200000004</v>
      </c>
      <c r="D27" s="12">
        <f t="shared" si="6"/>
        <v>992</v>
      </c>
      <c r="E27" s="12">
        <f t="shared" si="6"/>
        <v>773</v>
      </c>
      <c r="F27" s="12">
        <f t="shared" si="6"/>
        <v>48658</v>
      </c>
      <c r="G27" s="12">
        <f t="shared" si="6"/>
        <v>0</v>
      </c>
      <c r="H27" s="12">
        <f t="shared" si="6"/>
        <v>0</v>
      </c>
      <c r="I27" s="14">
        <f t="shared" si="7"/>
        <v>6357093.2819999997</v>
      </c>
      <c r="J27" s="10"/>
    </row>
    <row r="28" spans="1:10" ht="15">
      <c r="A28" s="11" t="s">
        <v>16</v>
      </c>
      <c r="B28" s="12">
        <f t="shared" si="6"/>
        <v>15584624.562000001</v>
      </c>
      <c r="C28" s="12">
        <f t="shared" si="6"/>
        <v>18972893.596000001</v>
      </c>
      <c r="D28" s="12">
        <f t="shared" si="6"/>
        <v>42809</v>
      </c>
      <c r="E28" s="12">
        <f t="shared" si="6"/>
        <v>8</v>
      </c>
      <c r="F28" s="12">
        <f t="shared" si="6"/>
        <v>126452</v>
      </c>
      <c r="G28" s="12">
        <f t="shared" si="6"/>
        <v>0</v>
      </c>
      <c r="H28" s="12">
        <f t="shared" si="6"/>
        <v>0</v>
      </c>
      <c r="I28" s="14">
        <f t="shared" si="7"/>
        <v>34726787.158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17315714.238000002</v>
      </c>
      <c r="C30" s="9">
        <f t="shared" si="8"/>
        <v>17216206.030000001</v>
      </c>
      <c r="D30" s="9">
        <f t="shared" si="8"/>
        <v>41247</v>
      </c>
      <c r="E30" s="9">
        <f t="shared" si="8"/>
        <v>12670</v>
      </c>
      <c r="F30" s="9">
        <f t="shared" si="8"/>
        <v>161930</v>
      </c>
      <c r="G30" s="9">
        <f t="shared" si="8"/>
        <v>0</v>
      </c>
      <c r="H30" s="9">
        <f t="shared" si="8"/>
        <v>0</v>
      </c>
      <c r="I30" s="9">
        <f>I31+I32+I33+I34+I35+I36</f>
        <v>34747767.267999999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12670</v>
      </c>
      <c r="F32" s="12">
        <v>0</v>
      </c>
      <c r="G32" s="12">
        <v>0</v>
      </c>
      <c r="H32" s="12">
        <v>0</v>
      </c>
      <c r="I32" s="14">
        <f t="shared" si="9"/>
        <v>12670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3501771.96</v>
      </c>
      <c r="C34" s="12">
        <v>793319.30200000003</v>
      </c>
      <c r="D34" s="12">
        <v>992</v>
      </c>
      <c r="E34" s="12">
        <v>0</v>
      </c>
      <c r="F34" s="12">
        <v>48658</v>
      </c>
      <c r="G34" s="12">
        <v>0</v>
      </c>
      <c r="H34" s="12">
        <v>0</v>
      </c>
      <c r="I34" s="14">
        <f t="shared" si="9"/>
        <v>4344741.2620000001</v>
      </c>
      <c r="J34" s="10"/>
    </row>
    <row r="35" spans="1:10" ht="15">
      <c r="A35" s="11" t="s">
        <v>16</v>
      </c>
      <c r="B35" s="12">
        <v>13813942.278000001</v>
      </c>
      <c r="C35" s="12">
        <v>16422886.728</v>
      </c>
      <c r="D35" s="12">
        <v>40255</v>
      </c>
      <c r="E35" s="12">
        <v>0</v>
      </c>
      <c r="F35" s="12">
        <v>113272</v>
      </c>
      <c r="G35" s="12">
        <v>0</v>
      </c>
      <c r="H35" s="12">
        <v>0</v>
      </c>
      <c r="I35" s="14">
        <f t="shared" si="9"/>
        <v>30390356.006000001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3198657.284</v>
      </c>
      <c r="C37" s="9">
        <f t="shared" si="10"/>
        <v>900589.326</v>
      </c>
      <c r="D37" s="9">
        <f t="shared" si="10"/>
        <v>545</v>
      </c>
      <c r="E37" s="9">
        <f t="shared" si="10"/>
        <v>187</v>
      </c>
      <c r="F37" s="9">
        <f t="shared" si="10"/>
        <v>13180</v>
      </c>
      <c r="G37" s="9">
        <f t="shared" si="10"/>
        <v>0</v>
      </c>
      <c r="H37" s="9">
        <f t="shared" si="10"/>
        <v>0</v>
      </c>
      <c r="I37" s="9">
        <f>I38+I39+I40+I41+I42+I43</f>
        <v>4113158.61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187</v>
      </c>
      <c r="F39" s="12">
        <v>0</v>
      </c>
      <c r="G39" s="12">
        <v>0</v>
      </c>
      <c r="H39" s="12">
        <v>0</v>
      </c>
      <c r="I39" s="14">
        <f t="shared" si="11"/>
        <v>187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1798519</v>
      </c>
      <c r="C41" s="12">
        <v>151979.02000000002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1950498.02</v>
      </c>
      <c r="J41" s="10"/>
    </row>
    <row r="42" spans="1:10" ht="15">
      <c r="A42" s="11" t="s">
        <v>16</v>
      </c>
      <c r="B42" s="12">
        <v>1400138.284</v>
      </c>
      <c r="C42" s="12">
        <v>748610.30599999998</v>
      </c>
      <c r="D42" s="12">
        <v>545</v>
      </c>
      <c r="E42" s="12">
        <v>0</v>
      </c>
      <c r="F42" s="12">
        <v>13180</v>
      </c>
      <c r="G42" s="12">
        <v>0</v>
      </c>
      <c r="H42" s="12">
        <v>0</v>
      </c>
      <c r="I42" s="14">
        <f t="shared" si="11"/>
        <v>2162473.59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418972</v>
      </c>
      <c r="C44" s="9">
        <f t="shared" si="12"/>
        <v>1814049.5619999999</v>
      </c>
      <c r="D44" s="9">
        <f t="shared" si="12"/>
        <v>2009</v>
      </c>
      <c r="E44" s="9">
        <f t="shared" si="12"/>
        <v>781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2235811.5619999999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48428</v>
      </c>
      <c r="C48" s="12">
        <v>12653</v>
      </c>
      <c r="D48" s="12">
        <v>0</v>
      </c>
      <c r="E48" s="12">
        <v>773</v>
      </c>
      <c r="F48" s="12">
        <v>0</v>
      </c>
      <c r="G48" s="12">
        <v>0</v>
      </c>
      <c r="H48" s="12">
        <v>0</v>
      </c>
      <c r="I48" s="14">
        <f t="shared" si="13"/>
        <v>61854</v>
      </c>
      <c r="J48" s="10"/>
    </row>
    <row r="49" spans="1:17" ht="15">
      <c r="A49" s="11" t="s">
        <v>16</v>
      </c>
      <c r="B49" s="12">
        <v>370544</v>
      </c>
      <c r="C49" s="12">
        <v>1801396.5619999999</v>
      </c>
      <c r="D49" s="12">
        <v>2009</v>
      </c>
      <c r="E49" s="12">
        <v>8</v>
      </c>
      <c r="F49" s="12">
        <v>0</v>
      </c>
      <c r="G49" s="12">
        <v>0</v>
      </c>
      <c r="H49" s="12">
        <v>0</v>
      </c>
      <c r="I49" s="14">
        <f t="shared" si="13"/>
        <v>2173957.5619999999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1" t="s">
        <v>23</v>
      </c>
      <c r="B53" s="41"/>
      <c r="C53" s="41"/>
      <c r="D53" s="41"/>
      <c r="E53" s="41"/>
      <c r="F53" s="41"/>
      <c r="G53" s="41"/>
      <c r="H53" s="41"/>
      <c r="I53" s="1"/>
      <c r="J53" s="1"/>
      <c r="K53" s="1"/>
    </row>
    <row r="54" spans="1:17" ht="15.75" customHeight="1">
      <c r="A54" s="42" t="s">
        <v>29</v>
      </c>
      <c r="B54" s="42"/>
      <c r="C54" s="42"/>
      <c r="D54" s="42"/>
      <c r="E54" s="42"/>
      <c r="F54" s="42"/>
      <c r="G54" s="42"/>
      <c r="H54" s="42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7"/>
      <c r="H56" s="27" t="s">
        <v>24</v>
      </c>
      <c r="I56" s="3"/>
    </row>
    <row r="57" spans="1:17" ht="30" customHeight="1">
      <c r="A57" s="34"/>
      <c r="B57" s="36" t="s">
        <v>2</v>
      </c>
      <c r="C57" s="37"/>
      <c r="D57" s="37"/>
      <c r="E57" s="37"/>
      <c r="F57" s="37"/>
      <c r="G57" s="38"/>
      <c r="H57" s="39" t="s">
        <v>3</v>
      </c>
    </row>
    <row r="58" spans="1:17" ht="45">
      <c r="A58" s="35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0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5645.5980000000009</v>
      </c>
      <c r="C59" s="9">
        <f>C60+C61+C62+C63+C64+C65</f>
        <v>15406.754000000001</v>
      </c>
      <c r="D59" s="9">
        <f t="shared" ref="D59:E59" si="14">D60+D61+D62+D63+D64+D65</f>
        <v>37.088000000000001</v>
      </c>
      <c r="E59" s="9">
        <f t="shared" si="14"/>
        <v>18800.512999999999</v>
      </c>
      <c r="F59" s="9">
        <f>F60+F61+F62+F63+F64+F65</f>
        <v>4420.9719999999998</v>
      </c>
      <c r="G59" s="9">
        <f>G60+G61+G62+G63+G64+G65</f>
        <v>42</v>
      </c>
      <c r="H59" s="9">
        <f>H60+H61+H62+H63+H64+H65</f>
        <v>44352.924999999996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4420.9719999999998</v>
      </c>
      <c r="G60" s="13">
        <v>0</v>
      </c>
      <c r="H60" s="14">
        <f>SUM(B60:G60)</f>
        <v>4420.9719999999998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422.77300000000002</v>
      </c>
      <c r="D61" s="13">
        <v>0</v>
      </c>
      <c r="E61" s="13">
        <v>11164.075000000001</v>
      </c>
      <c r="F61" s="13">
        <v>0</v>
      </c>
      <c r="G61" s="13">
        <v>42</v>
      </c>
      <c r="H61" s="14">
        <f t="shared" ref="H61:H65" si="15">SUM(B61:G61)</f>
        <v>11628.848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882.58199999999999</v>
      </c>
      <c r="C62" s="13">
        <v>3444.1120000000001</v>
      </c>
      <c r="D62" s="13">
        <v>0</v>
      </c>
      <c r="E62" s="13">
        <v>1837.9359999999999</v>
      </c>
      <c r="F62" s="13">
        <v>0</v>
      </c>
      <c r="G62" s="13">
        <v>0</v>
      </c>
      <c r="H62" s="14">
        <f t="shared" si="15"/>
        <v>6164.63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4603.8870000000006</v>
      </c>
      <c r="C63" s="13">
        <v>10816.566000000001</v>
      </c>
      <c r="D63" s="13">
        <v>37.088000000000001</v>
      </c>
      <c r="E63" s="13">
        <v>5655.652</v>
      </c>
      <c r="F63" s="13">
        <v>0</v>
      </c>
      <c r="G63" s="13">
        <v>0</v>
      </c>
      <c r="H63" s="14">
        <f t="shared" si="15"/>
        <v>21113.192999999999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159.12899999999999</v>
      </c>
      <c r="C64" s="13">
        <v>723.303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882.43200000000002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142.85</v>
      </c>
      <c r="F65" s="13">
        <v>0</v>
      </c>
      <c r="G65" s="13">
        <v>0</v>
      </c>
      <c r="H65" s="14">
        <f t="shared" si="15"/>
        <v>142.85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22" workbookViewId="0">
      <selection activeCell="J69" sqref="J69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1" t="s">
        <v>0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.75">
      <c r="A4" s="42" t="s">
        <v>28</v>
      </c>
      <c r="B4" s="42"/>
      <c r="C4" s="42"/>
      <c r="D4" s="42"/>
      <c r="E4" s="42"/>
      <c r="F4" s="42"/>
      <c r="G4" s="42"/>
      <c r="H4" s="42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6" t="s">
        <v>1</v>
      </c>
    </row>
    <row r="7" spans="1:11" ht="15">
      <c r="A7" s="34"/>
      <c r="B7" s="5" t="s">
        <v>2</v>
      </c>
      <c r="C7" s="5"/>
      <c r="D7" s="5"/>
      <c r="E7" s="5"/>
      <c r="F7" s="6"/>
      <c r="G7" s="6"/>
      <c r="H7" s="6"/>
      <c r="I7" s="39" t="s">
        <v>3</v>
      </c>
    </row>
    <row r="8" spans="1:11" ht="45">
      <c r="A8" s="35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0"/>
    </row>
    <row r="9" spans="1:11" ht="28.5">
      <c r="A9" s="8" t="s">
        <v>11</v>
      </c>
      <c r="B9" s="9">
        <f t="shared" ref="B9:I9" si="0">B10+B11+B12+B13+B14+B15</f>
        <v>40644663.590000004</v>
      </c>
      <c r="C9" s="9">
        <f t="shared" si="0"/>
        <v>41637729.449000001</v>
      </c>
      <c r="D9" s="9">
        <f t="shared" si="0"/>
        <v>171288</v>
      </c>
      <c r="E9" s="9">
        <f t="shared" si="0"/>
        <v>11928801.621999992</v>
      </c>
      <c r="F9" s="9">
        <f t="shared" si="0"/>
        <v>907989</v>
      </c>
      <c r="G9" s="9">
        <f t="shared" si="0"/>
        <v>2053770.487</v>
      </c>
      <c r="H9" s="9">
        <f t="shared" si="0"/>
        <v>2126405</v>
      </c>
      <c r="I9" s="9">
        <f t="shared" si="0"/>
        <v>99470647.148000002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2053770.487</v>
      </c>
      <c r="H10" s="13">
        <v>0</v>
      </c>
      <c r="I10" s="14">
        <f t="shared" ref="I10:I15" si="1">SUM(B10:H10)</f>
        <v>2053770.487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6589556.7319999998</v>
      </c>
      <c r="F11" s="12">
        <v>0</v>
      </c>
      <c r="G11" s="12">
        <v>0</v>
      </c>
      <c r="H11" s="12">
        <v>2126405</v>
      </c>
      <c r="I11" s="14">
        <f t="shared" si="1"/>
        <v>8715961.7320000008</v>
      </c>
      <c r="J11" s="10"/>
    </row>
    <row r="12" spans="1:11" ht="15">
      <c r="A12" s="11" t="s">
        <v>14</v>
      </c>
      <c r="B12" s="12">
        <v>367710</v>
      </c>
      <c r="C12" s="12">
        <v>2207737</v>
      </c>
      <c r="D12" s="12">
        <v>0</v>
      </c>
      <c r="E12" s="12">
        <v>1449038.6</v>
      </c>
      <c r="F12" s="12">
        <v>0</v>
      </c>
      <c r="G12" s="12">
        <v>0</v>
      </c>
      <c r="H12" s="12">
        <v>0</v>
      </c>
      <c r="I12" s="14">
        <f t="shared" si="1"/>
        <v>4024485.6</v>
      </c>
      <c r="J12" s="10"/>
    </row>
    <row r="13" spans="1:11" ht="15">
      <c r="A13" s="11" t="s">
        <v>15</v>
      </c>
      <c r="B13" s="13">
        <v>23006541</v>
      </c>
      <c r="C13" s="12">
        <v>14270119.353</v>
      </c>
      <c r="D13" s="12">
        <v>106174</v>
      </c>
      <c r="E13" s="12">
        <v>3755319.2899999991</v>
      </c>
      <c r="F13" s="12">
        <v>148491</v>
      </c>
      <c r="G13" s="12">
        <v>0</v>
      </c>
      <c r="H13" s="12">
        <v>0</v>
      </c>
      <c r="I13" s="14">
        <f t="shared" si="1"/>
        <v>41286644.642999999</v>
      </c>
      <c r="J13" s="10"/>
    </row>
    <row r="14" spans="1:11" ht="15">
      <c r="A14" s="11" t="s">
        <v>16</v>
      </c>
      <c r="B14" s="12">
        <v>17270412.59</v>
      </c>
      <c r="C14" s="12">
        <v>25159873.096000001</v>
      </c>
      <c r="D14" s="12">
        <v>65114</v>
      </c>
      <c r="E14" s="12">
        <v>9249.9999999925494</v>
      </c>
      <c r="F14" s="12">
        <v>759498</v>
      </c>
      <c r="G14" s="12">
        <v>0</v>
      </c>
      <c r="H14" s="12">
        <v>0</v>
      </c>
      <c r="I14" s="14">
        <f t="shared" si="1"/>
        <v>43264147.685999997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125637</v>
      </c>
      <c r="F15" s="12">
        <v>0</v>
      </c>
      <c r="G15" s="12">
        <v>0</v>
      </c>
      <c r="H15" s="12">
        <v>0</v>
      </c>
      <c r="I15" s="14">
        <f t="shared" si="1"/>
        <v>125637</v>
      </c>
      <c r="J15" s="10"/>
    </row>
    <row r="16" spans="1:11" ht="42.75">
      <c r="A16" s="8" t="s">
        <v>18</v>
      </c>
      <c r="B16" s="9">
        <f t="shared" ref="B16:H16" si="2">B17+B18+B19+B20+B21+B22</f>
        <v>20724211.291000001</v>
      </c>
      <c r="C16" s="9">
        <f t="shared" si="2"/>
        <v>21600978.577</v>
      </c>
      <c r="D16" s="9">
        <f t="shared" si="2"/>
        <v>121839</v>
      </c>
      <c r="E16" s="9">
        <f t="shared" si="2"/>
        <v>11914304.621999992</v>
      </c>
      <c r="F16" s="9">
        <f t="shared" si="2"/>
        <v>744914</v>
      </c>
      <c r="G16" s="9">
        <f t="shared" si="2"/>
        <v>2053770.487</v>
      </c>
      <c r="H16" s="9">
        <f t="shared" si="2"/>
        <v>2126405</v>
      </c>
      <c r="I16" s="9">
        <f>I17+I18+I19+I20+I21+I22</f>
        <v>59286422.976999998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2053770.487</v>
      </c>
      <c r="H17" s="12">
        <f t="shared" si="3"/>
        <v>0</v>
      </c>
      <c r="I17" s="14">
        <f t="shared" ref="I17:I22" si="4">SUM(B17:H17)</f>
        <v>2053770.487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6575624.7319999998</v>
      </c>
      <c r="F18" s="12">
        <f t="shared" si="3"/>
        <v>0</v>
      </c>
      <c r="G18" s="12">
        <f t="shared" si="3"/>
        <v>0</v>
      </c>
      <c r="H18" s="12">
        <f t="shared" si="3"/>
        <v>2126405</v>
      </c>
      <c r="I18" s="14">
        <f t="shared" si="4"/>
        <v>8702029.7320000008</v>
      </c>
      <c r="J18" s="10"/>
    </row>
    <row r="19" spans="1:10" ht="15">
      <c r="A19" s="11" t="s">
        <v>14</v>
      </c>
      <c r="B19" s="12">
        <f t="shared" si="3"/>
        <v>367710</v>
      </c>
      <c r="C19" s="12">
        <f t="shared" si="3"/>
        <v>2207737</v>
      </c>
      <c r="D19" s="12">
        <f t="shared" si="3"/>
        <v>0</v>
      </c>
      <c r="E19" s="12">
        <f t="shared" si="3"/>
        <v>1449038.6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4024485.6</v>
      </c>
      <c r="J19" s="10"/>
    </row>
    <row r="20" spans="1:10" ht="15">
      <c r="A20" s="11" t="s">
        <v>15</v>
      </c>
      <c r="B20" s="12">
        <f t="shared" si="3"/>
        <v>17820726.317000002</v>
      </c>
      <c r="C20" s="12">
        <f t="shared" si="3"/>
        <v>13375306.571</v>
      </c>
      <c r="D20" s="12">
        <f t="shared" si="3"/>
        <v>102652</v>
      </c>
      <c r="E20" s="12">
        <f t="shared" si="3"/>
        <v>3754754.2899999991</v>
      </c>
      <c r="F20" s="12">
        <f t="shared" si="3"/>
        <v>96060</v>
      </c>
      <c r="G20" s="12">
        <f t="shared" si="3"/>
        <v>0</v>
      </c>
      <c r="H20" s="12">
        <f t="shared" si="3"/>
        <v>0</v>
      </c>
      <c r="I20" s="14">
        <f t="shared" si="4"/>
        <v>35149499.178000003</v>
      </c>
      <c r="J20" s="10"/>
    </row>
    <row r="21" spans="1:10" ht="15">
      <c r="A21" s="11" t="s">
        <v>16</v>
      </c>
      <c r="B21" s="12">
        <f t="shared" si="3"/>
        <v>2535774.9740000004</v>
      </c>
      <c r="C21" s="12">
        <f t="shared" si="3"/>
        <v>6017935.006000001</v>
      </c>
      <c r="D21" s="12">
        <f t="shared" si="3"/>
        <v>19187</v>
      </c>
      <c r="E21" s="12">
        <f t="shared" si="3"/>
        <v>9249.9999999925494</v>
      </c>
      <c r="F21" s="12">
        <f t="shared" si="3"/>
        <v>648854</v>
      </c>
      <c r="G21" s="12">
        <f t="shared" si="3"/>
        <v>0</v>
      </c>
      <c r="H21" s="12">
        <f t="shared" si="3"/>
        <v>0</v>
      </c>
      <c r="I21" s="14">
        <f t="shared" si="4"/>
        <v>9231000.979999993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125637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125637</v>
      </c>
      <c r="J22" s="10"/>
    </row>
    <row r="23" spans="1:10" ht="28.5">
      <c r="A23" s="8" t="s">
        <v>19</v>
      </c>
      <c r="B23" s="9">
        <f t="shared" ref="B23:H23" si="5">B24+B25+B26+B27+B28+B29</f>
        <v>19920452.298999999</v>
      </c>
      <c r="C23" s="9">
        <f t="shared" si="5"/>
        <v>20036750.872000001</v>
      </c>
      <c r="D23" s="9">
        <f t="shared" si="5"/>
        <v>49449</v>
      </c>
      <c r="E23" s="9">
        <f t="shared" si="5"/>
        <v>14497</v>
      </c>
      <c r="F23" s="9">
        <f t="shared" si="5"/>
        <v>163075</v>
      </c>
      <c r="G23" s="9">
        <f t="shared" si="5"/>
        <v>0</v>
      </c>
      <c r="H23" s="9">
        <f t="shared" si="5"/>
        <v>0</v>
      </c>
      <c r="I23" s="9">
        <f>I24+I25+I26+I27+I28+I29</f>
        <v>40184224.171000004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13932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13932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5185814.6830000002</v>
      </c>
      <c r="C27" s="12">
        <f t="shared" si="6"/>
        <v>894812.78200000001</v>
      </c>
      <c r="D27" s="12">
        <f t="shared" si="6"/>
        <v>3522</v>
      </c>
      <c r="E27" s="12">
        <f t="shared" si="6"/>
        <v>565</v>
      </c>
      <c r="F27" s="12">
        <f t="shared" si="6"/>
        <v>52431</v>
      </c>
      <c r="G27" s="12">
        <f t="shared" si="6"/>
        <v>0</v>
      </c>
      <c r="H27" s="12">
        <f t="shared" si="6"/>
        <v>0</v>
      </c>
      <c r="I27" s="14">
        <f t="shared" si="7"/>
        <v>6137145.4649999999</v>
      </c>
      <c r="J27" s="10"/>
    </row>
    <row r="28" spans="1:10" ht="15">
      <c r="A28" s="11" t="s">
        <v>16</v>
      </c>
      <c r="B28" s="12">
        <f t="shared" si="6"/>
        <v>14734637.615999999</v>
      </c>
      <c r="C28" s="12">
        <f t="shared" si="6"/>
        <v>19141938.09</v>
      </c>
      <c r="D28" s="12">
        <f t="shared" si="6"/>
        <v>45927</v>
      </c>
      <c r="E28" s="12">
        <f t="shared" si="6"/>
        <v>0</v>
      </c>
      <c r="F28" s="12">
        <f t="shared" si="6"/>
        <v>110644</v>
      </c>
      <c r="G28" s="12">
        <f t="shared" si="6"/>
        <v>0</v>
      </c>
      <c r="H28" s="12">
        <f t="shared" si="6"/>
        <v>0</v>
      </c>
      <c r="I28" s="14">
        <f t="shared" si="7"/>
        <v>34033146.706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16527378.870999999</v>
      </c>
      <c r="C30" s="9">
        <f t="shared" si="8"/>
        <v>17289716.695</v>
      </c>
      <c r="D30" s="9">
        <f t="shared" si="8"/>
        <v>46506</v>
      </c>
      <c r="E30" s="9">
        <f t="shared" si="8"/>
        <v>13685</v>
      </c>
      <c r="F30" s="9">
        <f t="shared" si="8"/>
        <v>154175</v>
      </c>
      <c r="G30" s="9">
        <f t="shared" si="8"/>
        <v>0</v>
      </c>
      <c r="H30" s="9">
        <f t="shared" si="8"/>
        <v>0</v>
      </c>
      <c r="I30" s="9">
        <f>I31+I32+I33+I34+I35+I36</f>
        <v>34031461.566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13685</v>
      </c>
      <c r="F32" s="12">
        <v>0</v>
      </c>
      <c r="G32" s="12">
        <v>0</v>
      </c>
      <c r="H32" s="12">
        <v>0</v>
      </c>
      <c r="I32" s="14">
        <f t="shared" si="9"/>
        <v>13685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3431018.6830000002</v>
      </c>
      <c r="C34" s="12">
        <v>760685.78200000001</v>
      </c>
      <c r="D34" s="12">
        <v>3522</v>
      </c>
      <c r="E34" s="12">
        <v>0</v>
      </c>
      <c r="F34" s="12">
        <v>52431</v>
      </c>
      <c r="G34" s="12">
        <v>0</v>
      </c>
      <c r="H34" s="12">
        <v>0</v>
      </c>
      <c r="I34" s="14">
        <f t="shared" si="9"/>
        <v>4247657.4649999999</v>
      </c>
      <c r="J34" s="10"/>
    </row>
    <row r="35" spans="1:10" ht="15">
      <c r="A35" s="11" t="s">
        <v>16</v>
      </c>
      <c r="B35" s="12">
        <v>13096360.187999999</v>
      </c>
      <c r="C35" s="12">
        <v>16529030.913000001</v>
      </c>
      <c r="D35" s="12">
        <v>42984</v>
      </c>
      <c r="E35" s="12">
        <v>0</v>
      </c>
      <c r="F35" s="12">
        <v>101744</v>
      </c>
      <c r="G35" s="12">
        <v>0</v>
      </c>
      <c r="H35" s="12">
        <v>0</v>
      </c>
      <c r="I35" s="14">
        <f t="shared" si="9"/>
        <v>29770119.101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2975787.4280000003</v>
      </c>
      <c r="C37" s="9">
        <f t="shared" si="10"/>
        <v>767025.52100000007</v>
      </c>
      <c r="D37" s="9">
        <f t="shared" si="10"/>
        <v>779</v>
      </c>
      <c r="E37" s="9">
        <f t="shared" si="10"/>
        <v>247</v>
      </c>
      <c r="F37" s="9">
        <f t="shared" si="10"/>
        <v>8900</v>
      </c>
      <c r="G37" s="9">
        <f t="shared" si="10"/>
        <v>0</v>
      </c>
      <c r="H37" s="9">
        <f t="shared" si="10"/>
        <v>0</v>
      </c>
      <c r="I37" s="9">
        <f>I38+I39+I40+I41+I42+I43</f>
        <v>3752738.949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247</v>
      </c>
      <c r="F39" s="12">
        <v>0</v>
      </c>
      <c r="G39" s="12">
        <v>0</v>
      </c>
      <c r="H39" s="12">
        <v>0</v>
      </c>
      <c r="I39" s="14">
        <f t="shared" si="11"/>
        <v>247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1702485</v>
      </c>
      <c r="C41" s="12">
        <v>120057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1822542</v>
      </c>
      <c r="J41" s="10"/>
    </row>
    <row r="42" spans="1:10" ht="15">
      <c r="A42" s="11" t="s">
        <v>16</v>
      </c>
      <c r="B42" s="12">
        <v>1273302.4280000001</v>
      </c>
      <c r="C42" s="12">
        <v>646968.52100000007</v>
      </c>
      <c r="D42" s="12">
        <v>779</v>
      </c>
      <c r="E42" s="12">
        <v>0</v>
      </c>
      <c r="F42" s="12">
        <v>8900</v>
      </c>
      <c r="G42" s="12">
        <v>0</v>
      </c>
      <c r="H42" s="12">
        <v>0</v>
      </c>
      <c r="I42" s="14">
        <f t="shared" si="11"/>
        <v>1929949.949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417286</v>
      </c>
      <c r="C44" s="9">
        <f t="shared" si="12"/>
        <v>1980008.656</v>
      </c>
      <c r="D44" s="9">
        <f t="shared" si="12"/>
        <v>2164</v>
      </c>
      <c r="E44" s="9">
        <f t="shared" si="12"/>
        <v>565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2400023.656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52311</v>
      </c>
      <c r="C48" s="12">
        <v>14070</v>
      </c>
      <c r="D48" s="12">
        <v>0</v>
      </c>
      <c r="E48" s="12">
        <v>565</v>
      </c>
      <c r="F48" s="12">
        <v>0</v>
      </c>
      <c r="G48" s="12">
        <v>0</v>
      </c>
      <c r="H48" s="12">
        <v>0</v>
      </c>
      <c r="I48" s="14">
        <f t="shared" si="13"/>
        <v>66946</v>
      </c>
      <c r="J48" s="10"/>
    </row>
    <row r="49" spans="1:17" ht="15">
      <c r="A49" s="11" t="s">
        <v>16</v>
      </c>
      <c r="B49" s="12">
        <v>364975</v>
      </c>
      <c r="C49" s="12">
        <v>1965938.656</v>
      </c>
      <c r="D49" s="12">
        <v>2164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2333077.656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1" t="s">
        <v>23</v>
      </c>
      <c r="B53" s="41"/>
      <c r="C53" s="41"/>
      <c r="D53" s="41"/>
      <c r="E53" s="41"/>
      <c r="F53" s="41"/>
      <c r="G53" s="41"/>
      <c r="H53" s="41"/>
      <c r="I53" s="1"/>
      <c r="J53" s="1"/>
      <c r="K53" s="1"/>
    </row>
    <row r="54" spans="1:17" ht="15.75" customHeight="1">
      <c r="A54" s="42" t="s">
        <v>28</v>
      </c>
      <c r="B54" s="42"/>
      <c r="C54" s="42"/>
      <c r="D54" s="42"/>
      <c r="E54" s="42"/>
      <c r="F54" s="42"/>
      <c r="G54" s="42"/>
      <c r="H54" s="42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6"/>
      <c r="H56" s="26" t="s">
        <v>24</v>
      </c>
      <c r="I56" s="3"/>
    </row>
    <row r="57" spans="1:17" ht="30" customHeight="1">
      <c r="A57" s="34"/>
      <c r="B57" s="36" t="s">
        <v>2</v>
      </c>
      <c r="C57" s="37"/>
      <c r="D57" s="37"/>
      <c r="E57" s="37"/>
      <c r="F57" s="37"/>
      <c r="G57" s="38"/>
      <c r="H57" s="39" t="s">
        <v>3</v>
      </c>
    </row>
    <row r="58" spans="1:17" ht="45">
      <c r="A58" s="35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0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4954.0470000000005</v>
      </c>
      <c r="C59" s="9">
        <f>C60+C61+C62+C63+C64+C65</f>
        <v>15828.161</v>
      </c>
      <c r="D59" s="9">
        <f t="shared" ref="D59:E59" si="14">D60+D61+D62+D63+D64+D65</f>
        <v>37.061</v>
      </c>
      <c r="E59" s="9">
        <f t="shared" si="14"/>
        <v>17522.828000000001</v>
      </c>
      <c r="F59" s="9">
        <f>F60+F61+F62+F63+F64+F65</f>
        <v>4737.2150000000001</v>
      </c>
      <c r="G59" s="9">
        <f>G60+G61+G62+G63+G64+G65</f>
        <v>1273</v>
      </c>
      <c r="H59" s="9">
        <f>H60+H61+H62+H63+H64+H65</f>
        <v>44352.311999999998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4737.2150000000001</v>
      </c>
      <c r="G60" s="13">
        <v>0</v>
      </c>
      <c r="H60" s="14">
        <f>SUM(B60:G60)</f>
        <v>4737.2150000000001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518.11300000000006</v>
      </c>
      <c r="D61" s="13">
        <v>0</v>
      </c>
      <c r="E61" s="13">
        <v>10885.717000000001</v>
      </c>
      <c r="F61" s="13">
        <v>0</v>
      </c>
      <c r="G61" s="13">
        <v>1273</v>
      </c>
      <c r="H61" s="14">
        <f t="shared" ref="H61:H65" si="15">SUM(B61:G61)</f>
        <v>12676.83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751.78700000000003</v>
      </c>
      <c r="C62" s="13">
        <v>3388.5209999999997</v>
      </c>
      <c r="D62" s="13">
        <v>0</v>
      </c>
      <c r="E62" s="13">
        <v>1901.2420000000002</v>
      </c>
      <c r="F62" s="13">
        <v>0</v>
      </c>
      <c r="G62" s="13">
        <v>0</v>
      </c>
      <c r="H62" s="14">
        <f t="shared" si="15"/>
        <v>6041.55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4045.6690000000003</v>
      </c>
      <c r="C63" s="13">
        <v>11037.563</v>
      </c>
      <c r="D63" s="13">
        <v>37.061</v>
      </c>
      <c r="E63" s="13">
        <v>4559.0119999999997</v>
      </c>
      <c r="F63" s="13">
        <v>0</v>
      </c>
      <c r="G63" s="13">
        <v>0</v>
      </c>
      <c r="H63" s="14">
        <f t="shared" si="15"/>
        <v>19679.305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156.59100000000001</v>
      </c>
      <c r="C64" s="13">
        <v>883.96399999999994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1040.5549999999998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176.857</v>
      </c>
      <c r="F65" s="13">
        <v>0</v>
      </c>
      <c r="G65" s="13">
        <v>0</v>
      </c>
      <c r="H65" s="14">
        <f t="shared" si="15"/>
        <v>176.857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I71" sqref="I7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1" t="s">
        <v>0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.75">
      <c r="A4" s="42" t="s">
        <v>27</v>
      </c>
      <c r="B4" s="42"/>
      <c r="C4" s="42"/>
      <c r="D4" s="42"/>
      <c r="E4" s="42"/>
      <c r="F4" s="42"/>
      <c r="G4" s="42"/>
      <c r="H4" s="42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5" t="s">
        <v>1</v>
      </c>
    </row>
    <row r="7" spans="1:11" ht="15">
      <c r="A7" s="34"/>
      <c r="B7" s="5" t="s">
        <v>2</v>
      </c>
      <c r="C7" s="5"/>
      <c r="D7" s="5"/>
      <c r="E7" s="5"/>
      <c r="F7" s="6"/>
      <c r="G7" s="6"/>
      <c r="H7" s="6"/>
      <c r="I7" s="39" t="s">
        <v>3</v>
      </c>
    </row>
    <row r="8" spans="1:11" ht="45">
      <c r="A8" s="35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0"/>
    </row>
    <row r="9" spans="1:11" ht="28.5">
      <c r="A9" s="8" t="s">
        <v>11</v>
      </c>
      <c r="B9" s="9">
        <f t="shared" ref="B9:I9" si="0">B10+B11+B12+B13+B14+B15</f>
        <v>44073671.137999997</v>
      </c>
      <c r="C9" s="9">
        <f t="shared" si="0"/>
        <v>47678155.100000001</v>
      </c>
      <c r="D9" s="9">
        <f t="shared" si="0"/>
        <v>184753</v>
      </c>
      <c r="E9" s="9">
        <f t="shared" si="0"/>
        <v>13173452.291999992</v>
      </c>
      <c r="F9" s="9">
        <f t="shared" si="0"/>
        <v>1309547</v>
      </c>
      <c r="G9" s="9">
        <f t="shared" si="0"/>
        <v>2439010.8470000001</v>
      </c>
      <c r="H9" s="9">
        <f t="shared" si="0"/>
        <v>1938948</v>
      </c>
      <c r="I9" s="9">
        <f t="shared" si="0"/>
        <v>110797537.377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2439010.8470000001</v>
      </c>
      <c r="H10" s="13">
        <v>0</v>
      </c>
      <c r="I10" s="14">
        <f t="shared" ref="I10:I15" si="1">SUM(B10:H10)</f>
        <v>2439010.8470000001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7931709.892</v>
      </c>
      <c r="F11" s="12">
        <v>0</v>
      </c>
      <c r="G11" s="12">
        <v>0</v>
      </c>
      <c r="H11" s="12">
        <v>1938948</v>
      </c>
      <c r="I11" s="14">
        <f t="shared" si="1"/>
        <v>9870657.8920000009</v>
      </c>
      <c r="J11" s="10"/>
    </row>
    <row r="12" spans="1:11" ht="15">
      <c r="A12" s="11" t="s">
        <v>14</v>
      </c>
      <c r="B12" s="12">
        <v>354802</v>
      </c>
      <c r="C12" s="12">
        <v>2983060</v>
      </c>
      <c r="D12" s="12">
        <v>0</v>
      </c>
      <c r="E12" s="12">
        <v>283921.39999999991</v>
      </c>
      <c r="F12" s="12">
        <v>0</v>
      </c>
      <c r="G12" s="12">
        <v>0</v>
      </c>
      <c r="H12" s="12">
        <v>0</v>
      </c>
      <c r="I12" s="14">
        <f t="shared" si="1"/>
        <v>3621783.4</v>
      </c>
      <c r="J12" s="10"/>
    </row>
    <row r="13" spans="1:11" ht="15">
      <c r="A13" s="11" t="s">
        <v>15</v>
      </c>
      <c r="B13" s="13">
        <v>25606216</v>
      </c>
      <c r="C13" s="12">
        <v>17694079.304000001</v>
      </c>
      <c r="D13" s="12">
        <v>99363</v>
      </c>
      <c r="E13" s="12">
        <v>4718374.9999999925</v>
      </c>
      <c r="F13" s="12">
        <v>202132</v>
      </c>
      <c r="G13" s="12">
        <v>0</v>
      </c>
      <c r="H13" s="12">
        <v>0</v>
      </c>
      <c r="I13" s="14">
        <f t="shared" si="1"/>
        <v>48320165.303999998</v>
      </c>
      <c r="J13" s="10"/>
    </row>
    <row r="14" spans="1:11" ht="15">
      <c r="A14" s="11" t="s">
        <v>16</v>
      </c>
      <c r="B14" s="12">
        <v>18112653.138</v>
      </c>
      <c r="C14" s="12">
        <v>27001015.796</v>
      </c>
      <c r="D14" s="12">
        <v>85390</v>
      </c>
      <c r="E14" s="12">
        <v>25910</v>
      </c>
      <c r="F14" s="12">
        <v>1107415</v>
      </c>
      <c r="G14" s="12">
        <v>0</v>
      </c>
      <c r="H14" s="12">
        <v>0</v>
      </c>
      <c r="I14" s="14">
        <f t="shared" si="1"/>
        <v>46332383.934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213536</v>
      </c>
      <c r="F15" s="12">
        <v>0</v>
      </c>
      <c r="G15" s="12">
        <v>0</v>
      </c>
      <c r="H15" s="12">
        <v>0</v>
      </c>
      <c r="I15" s="14">
        <f t="shared" si="1"/>
        <v>213536</v>
      </c>
      <c r="J15" s="10"/>
    </row>
    <row r="16" spans="1:11" ht="42.75">
      <c r="A16" s="8" t="s">
        <v>18</v>
      </c>
      <c r="B16" s="9">
        <f t="shared" ref="B16:H16" si="2">B17+B18+B19+B20+B21+B22</f>
        <v>23532834.743000001</v>
      </c>
      <c r="C16" s="9">
        <f t="shared" si="2"/>
        <v>26744494.851000004</v>
      </c>
      <c r="D16" s="9">
        <f t="shared" si="2"/>
        <v>124213</v>
      </c>
      <c r="E16" s="9">
        <f t="shared" si="2"/>
        <v>13150175.291999992</v>
      </c>
      <c r="F16" s="9">
        <f t="shared" si="2"/>
        <v>1143533</v>
      </c>
      <c r="G16" s="9">
        <f t="shared" si="2"/>
        <v>2439010.8470000001</v>
      </c>
      <c r="H16" s="9">
        <f t="shared" si="2"/>
        <v>1938948</v>
      </c>
      <c r="I16" s="9">
        <f>I17+I18+I19+I20+I21+I22</f>
        <v>69073209.732999995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2439010.8470000001</v>
      </c>
      <c r="H17" s="12">
        <f t="shared" si="3"/>
        <v>0</v>
      </c>
      <c r="I17" s="14">
        <f t="shared" ref="I17:I22" si="4">SUM(B17:H17)</f>
        <v>2439010.8470000001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7909038.892</v>
      </c>
      <c r="F18" s="12">
        <f t="shared" si="3"/>
        <v>0</v>
      </c>
      <c r="G18" s="12">
        <f t="shared" si="3"/>
        <v>0</v>
      </c>
      <c r="H18" s="12">
        <f t="shared" si="3"/>
        <v>1938948</v>
      </c>
      <c r="I18" s="14">
        <f t="shared" si="4"/>
        <v>9847986.8920000009</v>
      </c>
      <c r="J18" s="10"/>
    </row>
    <row r="19" spans="1:10" ht="15">
      <c r="A19" s="11" t="s">
        <v>14</v>
      </c>
      <c r="B19" s="12">
        <f t="shared" si="3"/>
        <v>354802</v>
      </c>
      <c r="C19" s="12">
        <f t="shared" si="3"/>
        <v>2983060</v>
      </c>
      <c r="D19" s="12">
        <f t="shared" si="3"/>
        <v>0</v>
      </c>
      <c r="E19" s="12">
        <f t="shared" si="3"/>
        <v>283921.39999999991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3621783.4</v>
      </c>
      <c r="J19" s="10"/>
    </row>
    <row r="20" spans="1:10" ht="15">
      <c r="A20" s="11" t="s">
        <v>15</v>
      </c>
      <c r="B20" s="12">
        <f t="shared" si="3"/>
        <v>20098671.784000002</v>
      </c>
      <c r="C20" s="12">
        <f t="shared" si="3"/>
        <v>16766832.781000003</v>
      </c>
      <c r="D20" s="12">
        <f t="shared" si="3"/>
        <v>98676</v>
      </c>
      <c r="E20" s="12">
        <f t="shared" si="3"/>
        <v>4717768.9999999925</v>
      </c>
      <c r="F20" s="12">
        <f t="shared" si="3"/>
        <v>143486</v>
      </c>
      <c r="G20" s="12">
        <f t="shared" si="3"/>
        <v>0</v>
      </c>
      <c r="H20" s="12">
        <f t="shared" si="3"/>
        <v>0</v>
      </c>
      <c r="I20" s="14">
        <f t="shared" si="4"/>
        <v>41825435.564999998</v>
      </c>
      <c r="J20" s="10"/>
    </row>
    <row r="21" spans="1:10" ht="15">
      <c r="A21" s="11" t="s">
        <v>16</v>
      </c>
      <c r="B21" s="12">
        <f t="shared" si="3"/>
        <v>3079360.9590000007</v>
      </c>
      <c r="C21" s="12">
        <f t="shared" si="3"/>
        <v>6994602.0700000012</v>
      </c>
      <c r="D21" s="12">
        <f t="shared" si="3"/>
        <v>25537</v>
      </c>
      <c r="E21" s="12">
        <f t="shared" si="3"/>
        <v>25910</v>
      </c>
      <c r="F21" s="12">
        <f t="shared" si="3"/>
        <v>1000047</v>
      </c>
      <c r="G21" s="12">
        <f t="shared" si="3"/>
        <v>0</v>
      </c>
      <c r="H21" s="12">
        <f t="shared" si="3"/>
        <v>0</v>
      </c>
      <c r="I21" s="14">
        <f t="shared" si="4"/>
        <v>11125457.029000003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213536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213536</v>
      </c>
      <c r="J22" s="10"/>
    </row>
    <row r="23" spans="1:10" ht="28.5">
      <c r="A23" s="8" t="s">
        <v>19</v>
      </c>
      <c r="B23" s="9">
        <f t="shared" ref="B23:H23" si="5">B24+B25+B26+B27+B28+B29</f>
        <v>20540836.395</v>
      </c>
      <c r="C23" s="9">
        <f t="shared" si="5"/>
        <v>20933660.248999998</v>
      </c>
      <c r="D23" s="9">
        <f t="shared" si="5"/>
        <v>60540</v>
      </c>
      <c r="E23" s="9">
        <f t="shared" si="5"/>
        <v>23277</v>
      </c>
      <c r="F23" s="9">
        <f t="shared" si="5"/>
        <v>166014</v>
      </c>
      <c r="G23" s="9">
        <f t="shared" si="5"/>
        <v>0</v>
      </c>
      <c r="H23" s="9">
        <f t="shared" si="5"/>
        <v>0</v>
      </c>
      <c r="I23" s="9">
        <f>I24+I25+I26+I27+I28+I29</f>
        <v>41724327.643999994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22671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22671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5507544.216</v>
      </c>
      <c r="C27" s="12">
        <f t="shared" si="6"/>
        <v>927246.52300000004</v>
      </c>
      <c r="D27" s="12">
        <f t="shared" si="6"/>
        <v>687</v>
      </c>
      <c r="E27" s="12">
        <f t="shared" si="6"/>
        <v>606</v>
      </c>
      <c r="F27" s="12">
        <f t="shared" si="6"/>
        <v>58646</v>
      </c>
      <c r="G27" s="12">
        <f t="shared" si="6"/>
        <v>0</v>
      </c>
      <c r="H27" s="12">
        <f t="shared" si="6"/>
        <v>0</v>
      </c>
      <c r="I27" s="14">
        <f t="shared" si="7"/>
        <v>6494729.7390000001</v>
      </c>
      <c r="J27" s="10"/>
    </row>
    <row r="28" spans="1:10" ht="15">
      <c r="A28" s="11" t="s">
        <v>16</v>
      </c>
      <c r="B28" s="12">
        <f t="shared" si="6"/>
        <v>15033292.179</v>
      </c>
      <c r="C28" s="12">
        <f t="shared" si="6"/>
        <v>20006413.725999996</v>
      </c>
      <c r="D28" s="12">
        <f t="shared" si="6"/>
        <v>59853</v>
      </c>
      <c r="E28" s="12">
        <f t="shared" si="6"/>
        <v>0</v>
      </c>
      <c r="F28" s="12">
        <f t="shared" si="6"/>
        <v>107368</v>
      </c>
      <c r="G28" s="12">
        <f t="shared" si="6"/>
        <v>0</v>
      </c>
      <c r="H28" s="12">
        <f t="shared" si="6"/>
        <v>0</v>
      </c>
      <c r="I28" s="14">
        <f t="shared" si="7"/>
        <v>35206926.904999994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16979810.395999998</v>
      </c>
      <c r="C30" s="9">
        <f t="shared" si="8"/>
        <v>18010861.832999997</v>
      </c>
      <c r="D30" s="9">
        <f t="shared" si="8"/>
        <v>56585</v>
      </c>
      <c r="E30" s="9">
        <f t="shared" si="8"/>
        <v>22452</v>
      </c>
      <c r="F30" s="9">
        <f t="shared" si="8"/>
        <v>156194</v>
      </c>
      <c r="G30" s="9">
        <f t="shared" si="8"/>
        <v>0</v>
      </c>
      <c r="H30" s="9">
        <f t="shared" si="8"/>
        <v>0</v>
      </c>
      <c r="I30" s="9">
        <f>I31+I32+I33+I34+I35+I36</f>
        <v>35225903.229000002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22452</v>
      </c>
      <c r="F32" s="12">
        <v>0</v>
      </c>
      <c r="G32" s="12">
        <v>0</v>
      </c>
      <c r="H32" s="12">
        <v>0</v>
      </c>
      <c r="I32" s="14">
        <f t="shared" si="9"/>
        <v>22452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3646580.216</v>
      </c>
      <c r="C34" s="12">
        <v>784539.52300000004</v>
      </c>
      <c r="D34" s="12">
        <v>687</v>
      </c>
      <c r="E34" s="12">
        <v>0</v>
      </c>
      <c r="F34" s="12">
        <v>58646</v>
      </c>
      <c r="G34" s="12">
        <v>0</v>
      </c>
      <c r="H34" s="12">
        <v>0</v>
      </c>
      <c r="I34" s="14">
        <f t="shared" si="9"/>
        <v>4490452.7390000001</v>
      </c>
      <c r="J34" s="10"/>
    </row>
    <row r="35" spans="1:10" ht="15">
      <c r="A35" s="11" t="s">
        <v>16</v>
      </c>
      <c r="B35" s="12">
        <v>13333230.18</v>
      </c>
      <c r="C35" s="12">
        <v>17226322.309999999</v>
      </c>
      <c r="D35" s="12">
        <v>55898</v>
      </c>
      <c r="E35" s="12">
        <v>0</v>
      </c>
      <c r="F35" s="12">
        <v>97548</v>
      </c>
      <c r="G35" s="12">
        <v>0</v>
      </c>
      <c r="H35" s="12">
        <v>0</v>
      </c>
      <c r="I35" s="14">
        <f t="shared" si="9"/>
        <v>30712998.489999998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3107334.9989999998</v>
      </c>
      <c r="C37" s="9">
        <f t="shared" si="10"/>
        <v>884398.63899999985</v>
      </c>
      <c r="D37" s="9">
        <f t="shared" si="10"/>
        <v>1963</v>
      </c>
      <c r="E37" s="9">
        <f t="shared" si="10"/>
        <v>219</v>
      </c>
      <c r="F37" s="9">
        <f t="shared" si="10"/>
        <v>9820</v>
      </c>
      <c r="G37" s="9">
        <f t="shared" si="10"/>
        <v>0</v>
      </c>
      <c r="H37" s="9">
        <f t="shared" si="10"/>
        <v>0</v>
      </c>
      <c r="I37" s="9">
        <f>I38+I39+I40+I41+I42+I43</f>
        <v>4003735.6379999998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219</v>
      </c>
      <c r="F39" s="12">
        <v>0</v>
      </c>
      <c r="G39" s="12">
        <v>0</v>
      </c>
      <c r="H39" s="12">
        <v>0</v>
      </c>
      <c r="I39" s="14">
        <f t="shared" si="11"/>
        <v>219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1786476</v>
      </c>
      <c r="C41" s="12">
        <v>129161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1915637</v>
      </c>
      <c r="J41" s="10"/>
    </row>
    <row r="42" spans="1:10" ht="15">
      <c r="A42" s="11" t="s">
        <v>16</v>
      </c>
      <c r="B42" s="12">
        <v>1320858.9990000001</v>
      </c>
      <c r="C42" s="12">
        <v>755237.63899999985</v>
      </c>
      <c r="D42" s="12">
        <v>1963</v>
      </c>
      <c r="E42" s="12">
        <v>0</v>
      </c>
      <c r="F42" s="12">
        <v>9820</v>
      </c>
      <c r="G42" s="12">
        <v>0</v>
      </c>
      <c r="H42" s="12">
        <v>0</v>
      </c>
      <c r="I42" s="14">
        <f t="shared" si="11"/>
        <v>2087879.6379999998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453691</v>
      </c>
      <c r="C44" s="9">
        <f t="shared" si="12"/>
        <v>2038399.7769999998</v>
      </c>
      <c r="D44" s="9">
        <f t="shared" si="12"/>
        <v>1992</v>
      </c>
      <c r="E44" s="9">
        <f t="shared" si="12"/>
        <v>606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2494688.7769999998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74488</v>
      </c>
      <c r="C48" s="12">
        <v>13546</v>
      </c>
      <c r="D48" s="12">
        <v>0</v>
      </c>
      <c r="E48" s="12">
        <v>606</v>
      </c>
      <c r="F48" s="12">
        <v>0</v>
      </c>
      <c r="G48" s="12">
        <v>0</v>
      </c>
      <c r="H48" s="12">
        <v>0</v>
      </c>
      <c r="I48" s="14">
        <f t="shared" si="13"/>
        <v>88640</v>
      </c>
      <c r="J48" s="10"/>
    </row>
    <row r="49" spans="1:17" ht="15">
      <c r="A49" s="11" t="s">
        <v>16</v>
      </c>
      <c r="B49" s="12">
        <v>379203</v>
      </c>
      <c r="C49" s="12">
        <v>2024853.7769999998</v>
      </c>
      <c r="D49" s="12">
        <v>1992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2406048.7769999998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1" t="s">
        <v>23</v>
      </c>
      <c r="B53" s="41"/>
      <c r="C53" s="41"/>
      <c r="D53" s="41"/>
      <c r="E53" s="41"/>
      <c r="F53" s="41"/>
      <c r="G53" s="41"/>
      <c r="H53" s="41"/>
      <c r="I53" s="1"/>
      <c r="J53" s="1"/>
      <c r="K53" s="1"/>
    </row>
    <row r="54" spans="1:17" ht="15.75" customHeight="1">
      <c r="A54" s="42" t="s">
        <v>27</v>
      </c>
      <c r="B54" s="42"/>
      <c r="C54" s="42"/>
      <c r="D54" s="42"/>
      <c r="E54" s="42"/>
      <c r="F54" s="42"/>
      <c r="G54" s="42"/>
      <c r="H54" s="42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5"/>
      <c r="H56" s="25" t="s">
        <v>24</v>
      </c>
      <c r="I56" s="3"/>
    </row>
    <row r="57" spans="1:17" ht="30" customHeight="1">
      <c r="A57" s="34"/>
      <c r="B57" s="36" t="s">
        <v>2</v>
      </c>
      <c r="C57" s="37"/>
      <c r="D57" s="37"/>
      <c r="E57" s="37"/>
      <c r="F57" s="37"/>
      <c r="G57" s="38"/>
      <c r="H57" s="39" t="s">
        <v>3</v>
      </c>
    </row>
    <row r="58" spans="1:17" ht="45">
      <c r="A58" s="35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0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5705.1240000000007</v>
      </c>
      <c r="C59" s="9">
        <f>C60+C61+C62+C63+C64+C65</f>
        <v>21187.937000000002</v>
      </c>
      <c r="D59" s="9">
        <f t="shared" ref="D59:E59" si="14">D60+D61+D62+D63+D64+D65</f>
        <v>34.797000000000004</v>
      </c>
      <c r="E59" s="9">
        <f t="shared" si="14"/>
        <v>19507.631999999998</v>
      </c>
      <c r="F59" s="9">
        <f>F60+F61+F62+F63+F64+F65</f>
        <v>5777.3269999999993</v>
      </c>
      <c r="G59" s="9">
        <f>G60+G61+G62+G63+G64+G65</f>
        <v>880</v>
      </c>
      <c r="H59" s="9">
        <f>H60+H61+H62+H63+H64+H65</f>
        <v>53092.816999999995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5777.3269999999993</v>
      </c>
      <c r="G60" s="13">
        <v>0</v>
      </c>
      <c r="H60" s="14">
        <f>SUM(B60:G60)</f>
        <v>5777.3269999999993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677.47500000000002</v>
      </c>
      <c r="D61" s="13">
        <v>0</v>
      </c>
      <c r="E61" s="13">
        <v>13324.092999999999</v>
      </c>
      <c r="F61" s="13">
        <v>0</v>
      </c>
      <c r="G61" s="13">
        <v>880</v>
      </c>
      <c r="H61" s="14">
        <f t="shared" ref="H61:H65" si="15">SUM(B61:G61)</f>
        <v>14881.567999999999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770.78199999999993</v>
      </c>
      <c r="C62" s="13">
        <v>4700.5559999999996</v>
      </c>
      <c r="D62" s="13">
        <v>0</v>
      </c>
      <c r="E62" s="13">
        <v>286.79599999999999</v>
      </c>
      <c r="F62" s="13">
        <v>0</v>
      </c>
      <c r="G62" s="13">
        <v>0</v>
      </c>
      <c r="H62" s="14">
        <f t="shared" si="15"/>
        <v>5758.134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4777.7210000000005</v>
      </c>
      <c r="C63" s="13">
        <v>14658.606000000002</v>
      </c>
      <c r="D63" s="13">
        <v>34.797000000000004</v>
      </c>
      <c r="E63" s="13">
        <v>5660.7430000000004</v>
      </c>
      <c r="F63" s="13">
        <v>0</v>
      </c>
      <c r="G63" s="13">
        <v>0</v>
      </c>
      <c r="H63" s="14">
        <f t="shared" si="15"/>
        <v>25131.866999999998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156.62100000000001</v>
      </c>
      <c r="C64" s="13">
        <v>1151.3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1307.921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236</v>
      </c>
      <c r="F65" s="13">
        <v>0</v>
      </c>
      <c r="G65" s="13">
        <v>0</v>
      </c>
      <c r="H65" s="14">
        <f t="shared" si="15"/>
        <v>236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ноя24</vt:lpstr>
      <vt:lpstr>окт24</vt:lpstr>
      <vt:lpstr>сен24</vt:lpstr>
      <vt:lpstr>авг24</vt:lpstr>
      <vt:lpstr>июл24</vt:lpstr>
      <vt:lpstr>июн24</vt:lpstr>
      <vt:lpstr>май24</vt:lpstr>
      <vt:lpstr>апр24</vt:lpstr>
      <vt:lpstr>мар24</vt:lpstr>
      <vt:lpstr>фев24</vt:lpstr>
      <vt:lpstr>янв24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Чумаков Алексей Анатольевич</cp:lastModifiedBy>
  <dcterms:created xsi:type="dcterms:W3CDTF">2024-02-10T06:26:30Z</dcterms:created>
  <dcterms:modified xsi:type="dcterms:W3CDTF">2024-12-13T10:51:37Z</dcterms:modified>
</cp:coreProperties>
</file>