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4\"/>
    </mc:Choice>
  </mc:AlternateContent>
  <xr:revisionPtr revIDLastSave="0" documentId="8_{4F37E297-7106-4D81-BA03-8DC1AEF9999A}" xr6:coauthVersionLast="36" xr6:coauthVersionMax="36" xr10:uidLastSave="{00000000-0000-0000-0000-000000000000}"/>
  <bookViews>
    <workbookView xWindow="0" yWindow="0" windowWidth="28800" windowHeight="12225" tabRatio="883" activeTab="7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</sheets>
  <calcPr calcId="191029" calcOnSave="0"/>
</workbook>
</file>

<file path=xl/calcChain.xml><?xml version="1.0" encoding="utf-8"?>
<calcChain xmlns="http://schemas.openxmlformats.org/spreadsheetml/2006/main">
  <c r="H13" i="126" l="1"/>
  <c r="M19" i="126" l="1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<sst xmlns="http://schemas.openxmlformats.org/spreadsheetml/2006/main" count="503" uniqueCount="59">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</sst>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03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191" t="s">
        <v>9</v>
      </c>
      <c r="B1" s="191"/>
      <c r="C1" s="191"/>
      <c r="D1" s="191"/>
      <c r="E1" s="191"/>
      <c r="F1" s="191"/>
      <c r="G1" s="191"/>
      <c r="H1" s="191"/>
    </row>
    <row r="2" spans="1:18" ht="38.25" customHeight="1" x14ac:dyDescent="0.2">
      <c r="A2" s="192" t="s">
        <v>33</v>
      </c>
      <c r="B2" s="192"/>
      <c r="C2" s="192"/>
      <c r="D2" s="192"/>
      <c r="E2" s="192"/>
      <c r="F2" s="192"/>
      <c r="G2" s="192"/>
      <c r="H2" s="192"/>
    </row>
    <row r="3" spans="1:18" ht="24.75" customHeight="1" thickBot="1" x14ac:dyDescent="0.25">
      <c r="A3" s="193">
        <v>45292</v>
      </c>
      <c r="B3" s="193"/>
      <c r="C3" s="193"/>
      <c r="D3" s="193"/>
      <c r="E3" s="193"/>
      <c r="F3" s="193"/>
      <c r="G3" s="193"/>
      <c r="H3" s="193"/>
    </row>
    <row r="4" spans="1:18" ht="20.25" customHeight="1" x14ac:dyDescent="0.2">
      <c r="A4" s="194" t="s">
        <v>0</v>
      </c>
      <c r="B4" s="196" t="s">
        <v>6</v>
      </c>
      <c r="C4" s="196"/>
      <c r="D4" s="196"/>
      <c r="E4" s="196"/>
      <c r="F4" s="196"/>
      <c r="G4" s="196"/>
      <c r="H4" s="197"/>
    </row>
    <row r="5" spans="1:18" ht="60" customHeight="1" x14ac:dyDescent="0.2">
      <c r="A5" s="19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89" t="s">
        <v>7</v>
      </c>
      <c r="C24" s="189"/>
      <c r="D24" s="189"/>
      <c r="E24" s="189"/>
      <c r="F24" s="189"/>
      <c r="G24" s="189"/>
      <c r="H24" s="190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191" t="s">
        <v>9</v>
      </c>
      <c r="B1" s="191"/>
      <c r="C1" s="191"/>
      <c r="D1" s="191"/>
      <c r="E1" s="191"/>
      <c r="F1" s="191"/>
      <c r="G1" s="191"/>
      <c r="H1" s="191"/>
    </row>
    <row r="2" spans="1:18" ht="38.25" customHeight="1" x14ac:dyDescent="0.2">
      <c r="A2" s="192" t="s">
        <v>33</v>
      </c>
      <c r="B2" s="192"/>
      <c r="C2" s="192"/>
      <c r="D2" s="192"/>
      <c r="E2" s="192"/>
      <c r="F2" s="192"/>
      <c r="G2" s="192"/>
      <c r="H2" s="192"/>
    </row>
    <row r="3" spans="1:18" ht="24.75" customHeight="1" thickBot="1" x14ac:dyDescent="0.25">
      <c r="A3" s="193">
        <v>45323</v>
      </c>
      <c r="B3" s="193"/>
      <c r="C3" s="193"/>
      <c r="D3" s="193"/>
      <c r="E3" s="193"/>
      <c r="F3" s="193"/>
      <c r="G3" s="193"/>
      <c r="H3" s="193"/>
    </row>
    <row r="4" spans="1:18" ht="20.25" customHeight="1" x14ac:dyDescent="0.2">
      <c r="A4" s="194" t="s">
        <v>0</v>
      </c>
      <c r="B4" s="196" t="s">
        <v>6</v>
      </c>
      <c r="C4" s="196"/>
      <c r="D4" s="196"/>
      <c r="E4" s="196"/>
      <c r="F4" s="196"/>
      <c r="G4" s="196"/>
      <c r="H4" s="197"/>
    </row>
    <row r="5" spans="1:18" ht="60" customHeight="1" x14ac:dyDescent="0.2">
      <c r="A5" s="19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89" t="s">
        <v>7</v>
      </c>
      <c r="C24" s="189"/>
      <c r="D24" s="189"/>
      <c r="E24" s="189"/>
      <c r="F24" s="189"/>
      <c r="G24" s="189"/>
      <c r="H24" s="190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45352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45383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45413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45444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45474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85762589.871911004</v>
      </c>
      <c r="C6" s="166">
        <f>C7+C8</f>
        <v>1883304.4786759999</v>
      </c>
      <c r="D6" s="166">
        <f>D7+D8</f>
        <v>12113781.463887</v>
      </c>
      <c r="E6" s="166">
        <f>E7+E8</f>
        <v>3881286.6711050002</v>
      </c>
      <c r="F6" s="166">
        <f>F7+F8</f>
        <v>23680465.435479</v>
      </c>
      <c r="G6" s="166">
        <f>G7+G8</f>
        <v>312443.61722900002</v>
      </c>
      <c r="H6" s="174">
        <f>H7+H8</f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83879285.393234998</v>
      </c>
      <c r="C7" s="141">
        <f>C10+C13</f>
        <v>0</v>
      </c>
      <c r="D7" s="141">
        <f>D10+D13</f>
        <v>12113781.463887</v>
      </c>
      <c r="E7" s="141">
        <f>E10+E13</f>
        <v>3881286.6711050002</v>
      </c>
      <c r="F7" s="141">
        <f>F10+F13</f>
        <v>23680465.435479</v>
      </c>
      <c r="G7" s="141">
        <f>G10+G13</f>
        <v>312443.61722900002</v>
      </c>
      <c r="H7" s="141">
        <f>H10+H13</f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>SUM(C8:H8)</f>
        <v>1883304.4786759999</v>
      </c>
      <c r="C8" s="143">
        <f>C11+C14</f>
        <v>1883304.4786759999</v>
      </c>
      <c r="D8" s="143">
        <f>D11+D14</f>
        <v>0</v>
      </c>
      <c r="E8" s="143">
        <f>E11+E14</f>
        <v>0</v>
      </c>
      <c r="F8" s="143">
        <f>F11+F14</f>
        <v>0</v>
      </c>
      <c r="G8" s="143">
        <f>G11+G14</f>
        <v>0</v>
      </c>
      <c r="H8" s="143">
        <f>H11+H14</f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>SUM(C9:H9)</f>
        <v>37398085.124799989</v>
      </c>
      <c r="C9" s="144">
        <f>SUM(C10:C11)</f>
        <v>0</v>
      </c>
      <c r="D9" s="144">
        <f>SUM(D10:D11)</f>
        <v>985115.55999999994</v>
      </c>
      <c r="E9" s="144">
        <f>SUM(E10:E11)</f>
        <v>107956</v>
      </c>
      <c r="F9" s="144">
        <f>SUM(F10:F11)</f>
        <v>3437646.8156000013</v>
      </c>
      <c r="G9" s="144">
        <f>SUM(G10:G11)</f>
        <v>3440</v>
      </c>
      <c r="H9" s="144">
        <f>SUM(H10:H11)</f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>SUM(C10:H10)</f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>SUM(C11:H11)</f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>SUM(C12:H12)</f>
        <v>48364504.747111</v>
      </c>
      <c r="C12" s="144">
        <f>SUM(C13:C14)</f>
        <v>1883304.4786759999</v>
      </c>
      <c r="D12" s="144">
        <f>SUM(D13:D14)</f>
        <v>11128665.903887</v>
      </c>
      <c r="E12" s="144">
        <f>SUM(E13:E14)</f>
        <v>3773330.6711050002</v>
      </c>
      <c r="F12" s="144">
        <f>SUM(F13:F14)</f>
        <v>20242818.619879</v>
      </c>
      <c r="G12" s="144">
        <f>SUM(G13:G14)</f>
        <v>309003.61722900002</v>
      </c>
      <c r="H12" s="144">
        <f>SUM(H13:H14)</f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>SUM(C13:H13)</f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>SUM(C14:H14)</f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>SUM(C18:C19)</f>
        <v>2.4846064559999999</v>
      </c>
      <c r="D17" s="172">
        <f>SUM(D18:D19)</f>
        <v>0.21062318599999999</v>
      </c>
      <c r="E17" s="172">
        <f>SUM(E18:E19)</f>
        <v>2.8158689999999999E-3</v>
      </c>
      <c r="F17" s="172">
        <f>SUM(F18:F19)</f>
        <v>5.1864921959999997</v>
      </c>
      <c r="G17" s="172">
        <f>SUM(G18:G19)</f>
        <v>0.280803727</v>
      </c>
      <c r="H17" s="173">
        <f>SUM(H18:H19)</f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45505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2024-09-11T11:56:03Z</dcterms:modified>
</cp:coreProperties>
</file>