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<sst xmlns="http://schemas.openxmlformats.org/spreadsheetml/2006/main" count="272" uniqueCount="95">
  <si>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</si>
  <si>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</si>
  <si>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</si>
  <si>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</si>
  <si>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</si>
  <si>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</si>
  <si>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</si>
  <si>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</si>
  <si>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</si>
  <si>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</si>
  <si>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</si>
  <si>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</si>
  <si>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</si>
  <si>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</si>
  <si>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</si>
  <si>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</si>
  <si>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</si>
  <si>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</si>
  <si>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</si>
  <si>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</si>
  <si>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</si>
  <si>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</si>
  <si>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</si>
  <si>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</si>
  <si>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</si>
  <si>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</si>
  <si>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</si>
  <si>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</si>
  <si>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</si>
  <si>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</si>
  <si>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Содержание автомобильных дорог</t>
  </si>
  <si>
    <t>Ремонт автомобильных дорог</t>
  </si>
  <si>
    <t>03 0 00 00000</t>
  </si>
  <si>
    <t>03 0 01 00000</t>
  </si>
  <si>
    <t>02</t>
  </si>
  <si>
    <t>07 0 00 00000</t>
  </si>
  <si>
    <t>07 2 00 00000</t>
  </si>
  <si>
    <t>07 2 01 00000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</si>
  <si>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</si>
  <si>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функционирования главы муниципального образования</t>
  </si>
  <si>
    <t>99 0 00 81010</t>
  </si>
  <si>
    <t>Обеспечение функционирования деятельности органов местного самоуправления</t>
  </si>
  <si>
    <t>99 1 00 00000</t>
  </si>
  <si>
    <t>99 1 00 82010</t>
  </si>
  <si>
    <t>99 3 00 87130</t>
  </si>
  <si>
    <t>Приложение 2</t>
  </si>
  <si>
    <t>в том числе:</t>
  </si>
  <si>
    <t>Подпрограмма "Осуществление государственных полномочий по организации деятельности комиссий по делам несовершеннолетних и защите их прав"</t>
  </si>
  <si>
    <t>Расходы по оплате членских взносов ассоциации "Совет муниципальных образований Тамбовской области"</t>
  </si>
  <si>
    <t>НАЦИОНАЛЬНАЯ ОБОРОНА</t>
  </si>
  <si>
    <t>00</t>
  </si>
  <si>
    <t>Мобилизационная и вневойсковая подготовка</t>
  </si>
  <si>
    <t>Основное мероприятие "Содержание, ремонт и развитие автомобильных дорог общего пользования"</t>
  </si>
  <si>
    <t>02 0 01 00000</t>
  </si>
  <si>
    <t>Коммунальное хозяйство</t>
  </si>
  <si>
    <t>03 0 01 83010</t>
  </si>
  <si>
    <t>ЖИЛИЩНО-КОММУНАЛЬНОЕ ХОЗЯЙСТВО</t>
  </si>
  <si>
    <t>Благоустройство</t>
  </si>
  <si>
    <t>04 0 00 00000</t>
  </si>
  <si>
    <t>04 0 01 00000</t>
  </si>
  <si>
    <t>04 0 01 84010</t>
  </si>
  <si>
    <t>04 0 01 V1080</t>
  </si>
  <si>
    <t>Развитие на реализацию мероприятий по развитию сельских территорий</t>
  </si>
  <si>
    <t>Реализация прочих мероприятий по развитию дорожного хозяйства</t>
  </si>
  <si>
    <t>02 0 01 V7050</t>
  </si>
  <si>
    <t>03 0 01 V5750</t>
  </si>
  <si>
    <t>к решению Совета  депутатов Жердевского муниципального округа  Тамбовской области "Об утверждении отчета об исполнении бюджета Володарского сельсовета Жердевского района за 2023 год"</t>
  </si>
  <si>
    <t>Расходы бюджета Володарского сельсовета Жердевского района за 2023 год</t>
  </si>
  <si>
    <t>по ведомственной структуре расходов бюджета Володарского сельсовета Жердевского района</t>
  </si>
  <si>
    <t>Кассовое исполнение</t>
  </si>
  <si>
    <t>АДМИНИСТРАЦИЯ ВОЛОДАРСКОГО СЕЛЬСОВЕТА ЖЕРДЕВСКОГО РАЙОНА ТАМБОВСКОЙ ОБЛАСТИ</t>
  </si>
  <si>
    <t>Функционирование главы муниципального образования</t>
  </si>
  <si>
    <t>Муниципальная программа Володарского сельсовета Жердевского района Тамбовской области "Развитие институтов гражданского общества"</t>
  </si>
  <si>
    <t>Основное мероприятие "Полномочия по организации деятельности комиссий по делам несовершеннолетних и защите их прав"</t>
  </si>
  <si>
    <t xml:space="preserve">Осуществление отдельных государственных полномочий Тамбовской области, связанных с защитой прав детей, государственной поддержкой детей-сирот и детей, оставшихся без попечения родителей </t>
  </si>
  <si>
    <t>07 2 01 N1300</t>
  </si>
  <si>
    <t xml:space="preserve">Расходы на обеспечение функционирования  аппарата администрации Володарского сельсовета </t>
  </si>
  <si>
    <t>Расходы по административным правонарушениям</t>
  </si>
  <si>
    <t>99 3 00 87140</t>
  </si>
  <si>
    <t xml:space="preserve">Муниципальная программа Володарского сельсовета Жердевского района Тамбовской области "Подготовка граждан к военной службе" </t>
  </si>
  <si>
    <t>06 0 00 00000</t>
  </si>
  <si>
    <t>Основное мероприятие "Полномочия по осуществлению первичного воинского учета на территориях, где отсутствуют военные комиссариаты"</t>
  </si>
  <si>
    <t>06 0 01 00000</t>
  </si>
  <si>
    <t>Осуществление первичного воинского учета на территории Володарского сельсовета</t>
  </si>
  <si>
    <t>06 0 01 51180</t>
  </si>
  <si>
    <t>Муниципальная программа "Развитие транспортной системы и дорожного хозяйства Володарского сельсовета Жердевского района"</t>
  </si>
  <si>
    <t>02 0 01 81030</t>
  </si>
  <si>
    <t>02 0 01 81040</t>
  </si>
  <si>
    <t>Муниципальная программа "Развитие водоснабжения, водоотведения и очистки сточных вод на территории Володарского сельсовета Жердевсого района"</t>
  </si>
  <si>
    <t>Основное мероприятие "Реализация мероприятий по развитию водоснабжения, водоотведения и очистки сточных вод на территории Володарского сельсовета"</t>
  </si>
  <si>
    <t>Мероприятия по развитию водоснабжения  на территории Володарского сельсовета</t>
  </si>
  <si>
    <t>Мероприятия по комплексному развитию сельских территорий в сфере водоснабжения</t>
  </si>
  <si>
    <t>Муниципальная программа "Благоустройство территории Володарского сельсовета Жердевского района"</t>
  </si>
  <si>
    <t>Основное мероприятие "Содержание и благоустройство  территории Володарского сельсовета"</t>
  </si>
  <si>
    <t>Реализация мероприятий по благоустройству, озелению, уличному освещению и ремонту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</si>
</sst>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/>
      <protection/>
    </xf>
    <xf numFmtId="0" fontId="34" fillId="0" borderId="1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righ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72" fontId="2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Alignment="1">
      <alignment horizontal="right" vertical="top" wrapText="1"/>
    </xf>
    <xf numFmtId="0" fontId="53" fillId="0" borderId="0" xfId="33" applyNumberFormat="1" applyFont="1" applyAlignment="1" applyProtection="1">
      <alignment horizontal="center" vertical="center"/>
      <protection/>
    </xf>
    <xf numFmtId="0" fontId="50" fillId="0" borderId="0" xfId="0" applyFont="1" applyFill="1" applyAlignment="1">
      <alignment horizontal="right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5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7">
      <selection activeCell="G9" sqref="G9:G11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7" customWidth="1"/>
  </cols>
  <sheetData>
    <row r="1" spans="1:7" ht="12.75">
      <c r="D1" s="24" t="s">
        <v>45</v>
      </c>
      <c r="E1" s="24"/>
      <c r="F1" s="24"/>
      <c r="G1" s="24"/>
    </row>
    <row r="2" spans="4:7" ht="64.5" customHeight="1">
      <c r="D2" s="25" t="s">
        <v>66</v>
      </c>
      <c r="E2" s="25"/>
      <c r="F2" s="25"/>
      <c r="G2" s="25"/>
    </row>
    <row r="3" spans="1:7" ht="15" customHeight="1">
      <c r="A3" s="1" t="s">
        <v>0</v>
      </c>
      <c r="B3" s="5" t="s">
        <v>0</v>
      </c>
      <c r="C3" s="5" t="s">
        <v>0</v>
      </c>
      <c r="D3" s="5" t="s">
        <v>0</v>
      </c>
      <c r="E3" s="6"/>
      <c r="F3" s="6"/>
      <c r="G3" s="8"/>
    </row>
    <row r="4" spans="1:7" ht="22.5" customHeight="1">
      <c r="A4" s="20" t="s">
        <v>67</v>
      </c>
      <c r="B4" s="20"/>
      <c r="C4" s="20"/>
      <c r="D4" s="20"/>
      <c r="E4" s="20"/>
      <c r="F4" s="20"/>
      <c r="G4" s="20"/>
    </row>
    <row r="5" spans="1:7" ht="17.25" customHeight="1">
      <c r="A5" s="20" t="s">
        <v>68</v>
      </c>
      <c r="B5" s="20"/>
      <c r="C5" s="20"/>
      <c r="D5" s="20"/>
      <c r="E5" s="20"/>
      <c r="F5" s="20"/>
      <c r="G5" s="20"/>
    </row>
    <row r="6" spans="1:7" ht="15" customHeight="1">
      <c r="A6" s="21" t="s">
        <v>1</v>
      </c>
      <c r="B6" s="21"/>
      <c r="C6" s="21"/>
      <c r="D6" s="21"/>
      <c r="E6" s="21"/>
      <c r="F6" s="21"/>
      <c r="G6" s="21"/>
    </row>
    <row r="7" spans="1:7" ht="32.25" customHeight="1">
      <c r="A7" s="22" t="s">
        <v>2</v>
      </c>
      <c r="B7" s="22" t="s">
        <v>3</v>
      </c>
      <c r="C7" s="22"/>
      <c r="D7" s="22"/>
      <c r="E7" s="22"/>
      <c r="F7" s="22"/>
      <c r="G7" s="26" t="s">
        <v>69</v>
      </c>
    </row>
    <row r="8" spans="1:7" ht="18" customHeight="1">
      <c r="A8" s="23" t="s">
        <v>0</v>
      </c>
      <c r="B8" s="30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7"/>
    </row>
    <row r="9" spans="1:7" ht="16.5" customHeight="1">
      <c r="A9" s="11" t="s">
        <v>9</v>
      </c>
      <c r="B9" s="3"/>
      <c r="C9" s="10" t="s">
        <v>0</v>
      </c>
      <c r="D9" s="10" t="s">
        <v>0</v>
      </c>
      <c r="E9" s="10" t="s">
        <v>0</v>
      </c>
      <c r="F9" s="10" t="s">
        <v>0</v>
      </c>
      <c r="G9" s="19">
        <f>G11</f>
        <v>6720.200000000001</v>
      </c>
    </row>
    <row r="10" spans="1:7" ht="15.75">
      <c r="A10" s="12" t="s">
        <v>46</v>
      </c>
      <c r="B10" s="3"/>
      <c r="C10" s="9" t="s">
        <v>0</v>
      </c>
      <c r="D10" s="9" t="s">
        <v>0</v>
      </c>
      <c r="E10" s="9" t="s">
        <v>0</v>
      </c>
      <c r="F10" s="9" t="s">
        <v>0</v>
      </c>
      <c r="G10" s="19"/>
    </row>
    <row r="11" spans="1:7" ht="47.25">
      <c r="A11" s="11" t="s">
        <v>70</v>
      </c>
      <c r="B11" s="3">
        <v>882</v>
      </c>
      <c r="C11" s="9"/>
      <c r="D11" s="9"/>
      <c r="E11" s="9"/>
      <c r="F11" s="9"/>
      <c r="G11" s="19">
        <f>G12+G36+G43+G53</f>
        <v>6720.200000000001</v>
      </c>
    </row>
    <row r="12" spans="1:7" ht="15.75">
      <c r="A12" s="14" t="s">
        <v>10</v>
      </c>
      <c r="B12" s="4">
        <v>882</v>
      </c>
      <c r="C12" s="4" t="s">
        <v>11</v>
      </c>
      <c r="D12" s="4" t="s">
        <v>0</v>
      </c>
      <c r="E12" s="10" t="s">
        <v>0</v>
      </c>
      <c r="F12" s="10" t="s">
        <v>0</v>
      </c>
      <c r="G12" s="13">
        <f>G13+G17+G29</f>
        <v>1934.9</v>
      </c>
    </row>
    <row r="13" spans="1:7" ht="45">
      <c r="A13" s="14" t="s">
        <v>38</v>
      </c>
      <c r="B13" s="4">
        <v>882</v>
      </c>
      <c r="C13" s="4" t="s">
        <v>11</v>
      </c>
      <c r="D13" s="4" t="s">
        <v>34</v>
      </c>
      <c r="E13" s="10" t="s">
        <v>0</v>
      </c>
      <c r="F13" s="10" t="s">
        <v>0</v>
      </c>
      <c r="G13" s="13">
        <v>589.3</v>
      </c>
    </row>
    <row r="14" spans="1:7" ht="15.75" customHeight="1">
      <c r="A14" s="14" t="s">
        <v>71</v>
      </c>
      <c r="B14" s="4">
        <v>882</v>
      </c>
      <c r="C14" s="4" t="s">
        <v>11</v>
      </c>
      <c r="D14" s="4" t="s">
        <v>34</v>
      </c>
      <c r="E14" s="4" t="s">
        <v>21</v>
      </c>
      <c r="F14" s="10" t="s">
        <v>0</v>
      </c>
      <c r="G14" s="13">
        <f>G15</f>
        <v>589.3</v>
      </c>
    </row>
    <row r="15" spans="1:7" ht="30">
      <c r="A15" s="14" t="s">
        <v>39</v>
      </c>
      <c r="B15" s="4">
        <v>882</v>
      </c>
      <c r="C15" s="4" t="s">
        <v>11</v>
      </c>
      <c r="D15" s="4" t="s">
        <v>34</v>
      </c>
      <c r="E15" s="4" t="s">
        <v>40</v>
      </c>
      <c r="F15" s="10" t="s">
        <v>0</v>
      </c>
      <c r="G15" s="13">
        <f>G16</f>
        <v>589.3</v>
      </c>
    </row>
    <row r="16" spans="1:7" ht="30">
      <c r="A16" s="14" t="s">
        <v>14</v>
      </c>
      <c r="B16" s="4">
        <v>882</v>
      </c>
      <c r="C16" s="4" t="s">
        <v>11</v>
      </c>
      <c r="D16" s="4" t="s">
        <v>34</v>
      </c>
      <c r="E16" s="4" t="s">
        <v>40</v>
      </c>
      <c r="F16" s="4" t="s">
        <v>15</v>
      </c>
      <c r="G16" s="13">
        <v>589.3</v>
      </c>
    </row>
    <row r="17" spans="1:7" ht="60">
      <c r="A17" s="14" t="s">
        <v>12</v>
      </c>
      <c r="B17" s="4">
        <v>882</v>
      </c>
      <c r="C17" s="4" t="s">
        <v>11</v>
      </c>
      <c r="D17" s="4" t="s">
        <v>13</v>
      </c>
      <c r="E17" s="4" t="s">
        <v>0</v>
      </c>
      <c r="F17" s="10" t="s">
        <v>0</v>
      </c>
      <c r="G17" s="13">
        <f>G18+G23</f>
        <v>1290.6000000000001</v>
      </c>
    </row>
    <row r="18" spans="1:7" ht="45">
      <c r="A18" s="15" t="s">
        <v>72</v>
      </c>
      <c r="B18" s="4">
        <v>882</v>
      </c>
      <c r="C18" s="4" t="s">
        <v>11</v>
      </c>
      <c r="D18" s="4" t="s">
        <v>13</v>
      </c>
      <c r="E18" s="4" t="s">
        <v>35</v>
      </c>
      <c r="F18" s="10" t="s">
        <v>0</v>
      </c>
      <c r="G18" s="13">
        <f>G19</f>
        <v>0.3</v>
      </c>
    </row>
    <row r="19" spans="1:7" ht="45">
      <c r="A19" s="15" t="s">
        <v>47</v>
      </c>
      <c r="B19" s="4">
        <v>882</v>
      </c>
      <c r="C19" s="4" t="s">
        <v>11</v>
      </c>
      <c r="D19" s="4" t="s">
        <v>13</v>
      </c>
      <c r="E19" s="4" t="s">
        <v>36</v>
      </c>
      <c r="F19" s="10" t="s">
        <v>0</v>
      </c>
      <c r="G19" s="13">
        <f>G20</f>
        <v>0.3</v>
      </c>
    </row>
    <row r="20" spans="1:7" ht="45">
      <c r="A20" s="16" t="s">
        <v>73</v>
      </c>
      <c r="B20" s="4">
        <v>882</v>
      </c>
      <c r="C20" s="4" t="s">
        <v>11</v>
      </c>
      <c r="D20" s="4" t="s">
        <v>13</v>
      </c>
      <c r="E20" s="4" t="s">
        <v>37</v>
      </c>
      <c r="F20" s="10" t="s">
        <v>0</v>
      </c>
      <c r="G20" s="13">
        <f>G21</f>
        <v>0.3</v>
      </c>
    </row>
    <row r="21" spans="1:7" ht="75">
      <c r="A21" s="15" t="s">
        <v>74</v>
      </c>
      <c r="B21" s="4">
        <v>882</v>
      </c>
      <c r="C21" s="4" t="s">
        <v>11</v>
      </c>
      <c r="D21" s="4" t="s">
        <v>13</v>
      </c>
      <c r="E21" s="4" t="s">
        <v>75</v>
      </c>
      <c r="F21" s="10" t="s">
        <v>0</v>
      </c>
      <c r="G21" s="13">
        <f>G22</f>
        <v>0.3</v>
      </c>
    </row>
    <row r="22" spans="1:7" ht="31.5" customHeight="1">
      <c r="A22" s="17" t="s">
        <v>16</v>
      </c>
      <c r="B22" s="4">
        <v>882</v>
      </c>
      <c r="C22" s="4" t="s">
        <v>11</v>
      </c>
      <c r="D22" s="4" t="s">
        <v>13</v>
      </c>
      <c r="E22" s="4" t="s">
        <v>75</v>
      </c>
      <c r="F22" s="4">
        <v>240</v>
      </c>
      <c r="G22" s="13">
        <v>0.3</v>
      </c>
    </row>
    <row r="23" spans="1:7" ht="21" customHeight="1">
      <c r="A23" s="17" t="s">
        <v>20</v>
      </c>
      <c r="B23" s="4">
        <v>882</v>
      </c>
      <c r="C23" s="18" t="s">
        <v>11</v>
      </c>
      <c r="D23" s="18" t="s">
        <v>13</v>
      </c>
      <c r="E23" s="18" t="s">
        <v>21</v>
      </c>
      <c r="F23" s="10"/>
      <c r="G23" s="13">
        <f>G24</f>
        <v>1290.3000000000002</v>
      </c>
    </row>
    <row r="24" spans="1:7" ht="31.5" customHeight="1">
      <c r="A24" s="17" t="s">
        <v>41</v>
      </c>
      <c r="B24" s="4">
        <v>882</v>
      </c>
      <c r="C24" s="18" t="s">
        <v>11</v>
      </c>
      <c r="D24" s="18" t="s">
        <v>13</v>
      </c>
      <c r="E24" s="18" t="s">
        <v>42</v>
      </c>
      <c r="F24" s="10"/>
      <c r="G24" s="13">
        <f>G25</f>
        <v>1290.3000000000002</v>
      </c>
    </row>
    <row r="25" spans="1:7" ht="31.5" customHeight="1">
      <c r="A25" s="16" t="s">
        <v>76</v>
      </c>
      <c r="B25" s="4">
        <v>882</v>
      </c>
      <c r="C25" s="18" t="s">
        <v>11</v>
      </c>
      <c r="D25" s="18" t="s">
        <v>13</v>
      </c>
      <c r="E25" s="18" t="s">
        <v>43</v>
      </c>
      <c r="F25" s="4"/>
      <c r="G25" s="13">
        <f>SUM(G26:G28)</f>
        <v>1290.3000000000002</v>
      </c>
    </row>
    <row r="26" spans="1:7" ht="31.5" customHeight="1">
      <c r="A26" s="17" t="s">
        <v>14</v>
      </c>
      <c r="B26" s="4">
        <v>882</v>
      </c>
      <c r="C26" s="18" t="s">
        <v>11</v>
      </c>
      <c r="D26" s="18" t="s">
        <v>13</v>
      </c>
      <c r="E26" s="18" t="s">
        <v>43</v>
      </c>
      <c r="F26" s="4">
        <v>120</v>
      </c>
      <c r="G26" s="13">
        <v>1193.7</v>
      </c>
    </row>
    <row r="27" spans="1:7" ht="31.5" customHeight="1">
      <c r="A27" s="17" t="s">
        <v>16</v>
      </c>
      <c r="B27" s="4">
        <v>882</v>
      </c>
      <c r="C27" s="18" t="s">
        <v>11</v>
      </c>
      <c r="D27" s="18" t="s">
        <v>13</v>
      </c>
      <c r="E27" s="18" t="s">
        <v>43</v>
      </c>
      <c r="F27" s="4">
        <v>240</v>
      </c>
      <c r="G27" s="13">
        <v>85.2</v>
      </c>
    </row>
    <row r="28" spans="1:7" ht="21.75" customHeight="1">
      <c r="A28" s="12" t="s">
        <v>18</v>
      </c>
      <c r="B28" s="4">
        <v>882</v>
      </c>
      <c r="C28" s="18" t="s">
        <v>11</v>
      </c>
      <c r="D28" s="18" t="s">
        <v>13</v>
      </c>
      <c r="E28" s="18" t="s">
        <v>43</v>
      </c>
      <c r="F28" s="4">
        <v>850</v>
      </c>
      <c r="G28" s="13">
        <v>11.4</v>
      </c>
    </row>
    <row r="29" spans="1:7" ht="15.75">
      <c r="A29" s="12" t="s">
        <v>22</v>
      </c>
      <c r="B29" s="4">
        <v>882</v>
      </c>
      <c r="C29" s="4" t="s">
        <v>11</v>
      </c>
      <c r="D29" s="4" t="s">
        <v>23</v>
      </c>
      <c r="E29" s="10" t="s">
        <v>0</v>
      </c>
      <c r="F29" s="10" t="s">
        <v>0</v>
      </c>
      <c r="G29" s="13">
        <f>G30</f>
        <v>55</v>
      </c>
    </row>
    <row r="30" spans="1:7" ht="18" customHeight="1">
      <c r="A30" s="16" t="s">
        <v>20</v>
      </c>
      <c r="B30" s="4">
        <v>882</v>
      </c>
      <c r="C30" s="18" t="s">
        <v>11</v>
      </c>
      <c r="D30" s="18" t="s">
        <v>23</v>
      </c>
      <c r="E30" s="18" t="s">
        <v>21</v>
      </c>
      <c r="F30" s="28"/>
      <c r="G30" s="13">
        <f>G31</f>
        <v>55</v>
      </c>
    </row>
    <row r="31" spans="1:7" ht="30">
      <c r="A31" s="17" t="s">
        <v>41</v>
      </c>
      <c r="B31" s="4">
        <v>882</v>
      </c>
      <c r="C31" s="18" t="s">
        <v>11</v>
      </c>
      <c r="D31" s="18" t="s">
        <v>23</v>
      </c>
      <c r="E31" s="18" t="s">
        <v>42</v>
      </c>
      <c r="F31" s="28"/>
      <c r="G31" s="13">
        <f>G32+G34</f>
        <v>55</v>
      </c>
    </row>
    <row r="32" spans="1:7" ht="45">
      <c r="A32" s="17" t="s">
        <v>48</v>
      </c>
      <c r="B32" s="4">
        <v>882</v>
      </c>
      <c r="C32" s="18" t="s">
        <v>11</v>
      </c>
      <c r="D32" s="18" t="s">
        <v>23</v>
      </c>
      <c r="E32" s="18" t="s">
        <v>44</v>
      </c>
      <c r="F32" s="18"/>
      <c r="G32" s="13">
        <f>G33</f>
        <v>5</v>
      </c>
    </row>
    <row r="33" spans="1:7" ht="15.75">
      <c r="A33" s="17" t="s">
        <v>18</v>
      </c>
      <c r="B33" s="4">
        <v>882</v>
      </c>
      <c r="C33" s="18" t="s">
        <v>11</v>
      </c>
      <c r="D33" s="18" t="s">
        <v>23</v>
      </c>
      <c r="E33" s="18" t="s">
        <v>44</v>
      </c>
      <c r="F33" s="18" t="s">
        <v>19</v>
      </c>
      <c r="G33" s="13">
        <v>5</v>
      </c>
    </row>
    <row r="34" spans="1:7" ht="15.75">
      <c r="A34" s="17" t="s">
        <v>77</v>
      </c>
      <c r="B34" s="4">
        <v>882</v>
      </c>
      <c r="C34" s="18" t="s">
        <v>11</v>
      </c>
      <c r="D34" s="18" t="s">
        <v>23</v>
      </c>
      <c r="E34" s="18" t="s">
        <v>78</v>
      </c>
      <c r="F34" s="18"/>
      <c r="G34" s="13">
        <f>G35</f>
        <v>50</v>
      </c>
    </row>
    <row r="35" spans="1:7" ht="15.75">
      <c r="A35" s="17" t="s">
        <v>18</v>
      </c>
      <c r="B35" s="4">
        <v>882</v>
      </c>
      <c r="C35" s="18" t="s">
        <v>11</v>
      </c>
      <c r="D35" s="18" t="s">
        <v>23</v>
      </c>
      <c r="E35" s="18" t="s">
        <v>78</v>
      </c>
      <c r="F35" s="18" t="s">
        <v>19</v>
      </c>
      <c r="G35" s="13">
        <v>50</v>
      </c>
    </row>
    <row r="36" spans="1:7" ht="15.75">
      <c r="A36" s="17" t="s">
        <v>49</v>
      </c>
      <c r="B36" s="4">
        <v>882</v>
      </c>
      <c r="C36" s="18" t="s">
        <v>34</v>
      </c>
      <c r="D36" s="18" t="s">
        <v>50</v>
      </c>
      <c r="E36" s="28"/>
      <c r="F36" s="28"/>
      <c r="G36" s="13">
        <f>G37</f>
        <v>112</v>
      </c>
    </row>
    <row r="37" spans="1:7" ht="15.75">
      <c r="A37" s="17" t="s">
        <v>51</v>
      </c>
      <c r="B37" s="4">
        <v>882</v>
      </c>
      <c r="C37" s="18" t="s">
        <v>34</v>
      </c>
      <c r="D37" s="18" t="s">
        <v>24</v>
      </c>
      <c r="E37" s="28"/>
      <c r="F37" s="28"/>
      <c r="G37" s="13">
        <f>G38</f>
        <v>112</v>
      </c>
    </row>
    <row r="38" spans="1:7" ht="45">
      <c r="A38" s="16" t="s">
        <v>79</v>
      </c>
      <c r="B38" s="4">
        <v>882</v>
      </c>
      <c r="C38" s="18" t="s">
        <v>34</v>
      </c>
      <c r="D38" s="18" t="s">
        <v>24</v>
      </c>
      <c r="E38" s="18" t="s">
        <v>80</v>
      </c>
      <c r="F38" s="28"/>
      <c r="G38" s="13">
        <f>G39</f>
        <v>112</v>
      </c>
    </row>
    <row r="39" spans="1:7" ht="50.25" customHeight="1">
      <c r="A39" s="16" t="s">
        <v>81</v>
      </c>
      <c r="B39" s="4">
        <v>882</v>
      </c>
      <c r="C39" s="18" t="s">
        <v>34</v>
      </c>
      <c r="D39" s="18" t="s">
        <v>24</v>
      </c>
      <c r="E39" s="18" t="s">
        <v>82</v>
      </c>
      <c r="F39" s="28"/>
      <c r="G39" s="13">
        <f>G40</f>
        <v>112</v>
      </c>
    </row>
    <row r="40" spans="1:7" ht="31.5" customHeight="1">
      <c r="A40" s="17" t="s">
        <v>83</v>
      </c>
      <c r="B40" s="4">
        <v>882</v>
      </c>
      <c r="C40" s="18" t="s">
        <v>34</v>
      </c>
      <c r="D40" s="18" t="s">
        <v>24</v>
      </c>
      <c r="E40" s="18" t="s">
        <v>84</v>
      </c>
      <c r="F40" s="28"/>
      <c r="G40" s="13">
        <f>G41+G42</f>
        <v>112</v>
      </c>
    </row>
    <row r="41" spans="1:7" ht="30">
      <c r="A41" s="17" t="s">
        <v>14</v>
      </c>
      <c r="B41" s="4">
        <v>882</v>
      </c>
      <c r="C41" s="18" t="s">
        <v>34</v>
      </c>
      <c r="D41" s="18" t="s">
        <v>24</v>
      </c>
      <c r="E41" s="18" t="s">
        <v>84</v>
      </c>
      <c r="F41" s="18" t="s">
        <v>15</v>
      </c>
      <c r="G41" s="13">
        <v>101.6</v>
      </c>
    </row>
    <row r="42" spans="1:7" ht="34.5" customHeight="1">
      <c r="A42" s="17" t="s">
        <v>16</v>
      </c>
      <c r="B42" s="4">
        <v>882</v>
      </c>
      <c r="C42" s="18" t="s">
        <v>34</v>
      </c>
      <c r="D42" s="18" t="s">
        <v>24</v>
      </c>
      <c r="E42" s="18" t="s">
        <v>84</v>
      </c>
      <c r="F42" s="18" t="s">
        <v>17</v>
      </c>
      <c r="G42" s="13">
        <v>10.4</v>
      </c>
    </row>
    <row r="43" spans="1:7" ht="15.75">
      <c r="A43" s="12" t="s">
        <v>25</v>
      </c>
      <c r="B43" s="4">
        <v>882</v>
      </c>
      <c r="C43" s="4" t="s">
        <v>13</v>
      </c>
      <c r="D43" s="4" t="s">
        <v>0</v>
      </c>
      <c r="E43" s="4" t="s">
        <v>0</v>
      </c>
      <c r="F43" s="4" t="s">
        <v>0</v>
      </c>
      <c r="G43" s="13">
        <f>G44</f>
        <v>274.7</v>
      </c>
    </row>
    <row r="44" spans="1:7" ht="15.75">
      <c r="A44" s="12" t="s">
        <v>28</v>
      </c>
      <c r="B44" s="4">
        <v>882</v>
      </c>
      <c r="C44" s="4" t="s">
        <v>13</v>
      </c>
      <c r="D44" s="4" t="s">
        <v>29</v>
      </c>
      <c r="E44" s="4" t="s">
        <v>0</v>
      </c>
      <c r="F44" s="4" t="s">
        <v>0</v>
      </c>
      <c r="G44" s="13">
        <f>G45</f>
        <v>274.7</v>
      </c>
    </row>
    <row r="45" spans="1:7" ht="45">
      <c r="A45" s="17" t="s">
        <v>85</v>
      </c>
      <c r="B45" s="4">
        <v>882</v>
      </c>
      <c r="C45" s="18" t="s">
        <v>13</v>
      </c>
      <c r="D45" s="18" t="s">
        <v>29</v>
      </c>
      <c r="E45" s="18" t="s">
        <v>27</v>
      </c>
      <c r="F45" s="28"/>
      <c r="G45" s="13">
        <f>G46</f>
        <v>274.7</v>
      </c>
    </row>
    <row r="46" spans="1:7" ht="30">
      <c r="A46" s="17" t="s">
        <v>52</v>
      </c>
      <c r="B46" s="4">
        <v>882</v>
      </c>
      <c r="C46" s="18" t="s">
        <v>13</v>
      </c>
      <c r="D46" s="18" t="s">
        <v>29</v>
      </c>
      <c r="E46" s="18" t="s">
        <v>53</v>
      </c>
      <c r="F46" s="28"/>
      <c r="G46" s="13">
        <f>G47+G49+G51</f>
        <v>274.7</v>
      </c>
    </row>
    <row r="47" spans="1:7" ht="15.75">
      <c r="A47" s="17" t="s">
        <v>30</v>
      </c>
      <c r="B47" s="4">
        <v>882</v>
      </c>
      <c r="C47" s="18" t="s">
        <v>13</v>
      </c>
      <c r="D47" s="18" t="s">
        <v>29</v>
      </c>
      <c r="E47" s="18" t="s">
        <v>86</v>
      </c>
      <c r="F47" s="18"/>
      <c r="G47" s="13">
        <f>G48</f>
        <v>76</v>
      </c>
    </row>
    <row r="48" spans="1:7" ht="31.5" customHeight="1">
      <c r="A48" s="17" t="s">
        <v>16</v>
      </c>
      <c r="B48" s="4">
        <v>882</v>
      </c>
      <c r="C48" s="18" t="s">
        <v>13</v>
      </c>
      <c r="D48" s="18" t="s">
        <v>29</v>
      </c>
      <c r="E48" s="18" t="s">
        <v>86</v>
      </c>
      <c r="F48" s="18" t="s">
        <v>17</v>
      </c>
      <c r="G48" s="13">
        <v>76</v>
      </c>
    </row>
    <row r="49" spans="1:7" ht="15.75">
      <c r="A49" s="16" t="s">
        <v>31</v>
      </c>
      <c r="B49" s="4">
        <v>882</v>
      </c>
      <c r="C49" s="18" t="s">
        <v>13</v>
      </c>
      <c r="D49" s="18" t="s">
        <v>29</v>
      </c>
      <c r="E49" s="18" t="s">
        <v>87</v>
      </c>
      <c r="F49" s="18"/>
      <c r="G49" s="13">
        <f>G50</f>
        <v>173.6</v>
      </c>
    </row>
    <row r="50" spans="1:7" ht="31.5" customHeight="1">
      <c r="A50" s="17" t="s">
        <v>16</v>
      </c>
      <c r="B50" s="4">
        <v>882</v>
      </c>
      <c r="C50" s="18" t="s">
        <v>13</v>
      </c>
      <c r="D50" s="18" t="s">
        <v>29</v>
      </c>
      <c r="E50" s="18" t="s">
        <v>87</v>
      </c>
      <c r="F50" s="18" t="s">
        <v>17</v>
      </c>
      <c r="G50" s="13">
        <v>173.6</v>
      </c>
    </row>
    <row r="51" spans="1:7" ht="31.5">
      <c r="A51" s="31" t="s">
        <v>63</v>
      </c>
      <c r="B51" s="4">
        <v>882</v>
      </c>
      <c r="C51" s="18" t="s">
        <v>13</v>
      </c>
      <c r="D51" s="18" t="s">
        <v>29</v>
      </c>
      <c r="E51" s="18" t="s">
        <v>64</v>
      </c>
      <c r="F51" s="28"/>
      <c r="G51" s="13">
        <f>G52</f>
        <v>25.1</v>
      </c>
    </row>
    <row r="52" spans="1:7" ht="33.75" customHeight="1">
      <c r="A52" s="17" t="s">
        <v>16</v>
      </c>
      <c r="B52" s="4">
        <v>882</v>
      </c>
      <c r="C52" s="18" t="s">
        <v>13</v>
      </c>
      <c r="D52" s="18" t="s">
        <v>29</v>
      </c>
      <c r="E52" s="18" t="s">
        <v>64</v>
      </c>
      <c r="F52" s="18" t="s">
        <v>17</v>
      </c>
      <c r="G52" s="13">
        <v>25.1</v>
      </c>
    </row>
    <row r="53" spans="1:7" ht="15.75">
      <c r="A53" s="17" t="s">
        <v>56</v>
      </c>
      <c r="B53" s="4">
        <v>882</v>
      </c>
      <c r="C53" s="18" t="s">
        <v>26</v>
      </c>
      <c r="D53" s="18"/>
      <c r="E53" s="28"/>
      <c r="F53" s="28"/>
      <c r="G53" s="13">
        <f>G54+G61</f>
        <v>4398.6</v>
      </c>
    </row>
    <row r="54" spans="1:7" ht="15.75">
      <c r="A54" s="17" t="s">
        <v>54</v>
      </c>
      <c r="B54" s="4">
        <v>882</v>
      </c>
      <c r="C54" s="18" t="s">
        <v>26</v>
      </c>
      <c r="D54" s="18" t="s">
        <v>34</v>
      </c>
      <c r="E54" s="29"/>
      <c r="F54" s="29"/>
      <c r="G54" s="13">
        <f>G55</f>
        <v>475.3</v>
      </c>
    </row>
    <row r="55" spans="1:7" ht="45" customHeight="1">
      <c r="A55" s="17" t="s">
        <v>88</v>
      </c>
      <c r="B55" s="4">
        <v>882</v>
      </c>
      <c r="C55" s="18" t="s">
        <v>26</v>
      </c>
      <c r="D55" s="18" t="s">
        <v>34</v>
      </c>
      <c r="E55" s="18" t="s">
        <v>32</v>
      </c>
      <c r="F55" s="28"/>
      <c r="G55" s="13">
        <f>G56</f>
        <v>475.3</v>
      </c>
    </row>
    <row r="56" spans="1:7" ht="47.25" customHeight="1">
      <c r="A56" s="17" t="s">
        <v>89</v>
      </c>
      <c r="B56" s="4">
        <v>882</v>
      </c>
      <c r="C56" s="18" t="s">
        <v>26</v>
      </c>
      <c r="D56" s="18" t="s">
        <v>34</v>
      </c>
      <c r="E56" s="18" t="s">
        <v>33</v>
      </c>
      <c r="F56" s="28"/>
      <c r="G56" s="13">
        <f>G57+G59</f>
        <v>475.3</v>
      </c>
    </row>
    <row r="57" spans="1:7" ht="30">
      <c r="A57" s="17" t="s">
        <v>90</v>
      </c>
      <c r="B57" s="4">
        <v>882</v>
      </c>
      <c r="C57" s="18" t="s">
        <v>26</v>
      </c>
      <c r="D57" s="18" t="s">
        <v>34</v>
      </c>
      <c r="E57" s="18" t="s">
        <v>55</v>
      </c>
      <c r="F57" s="28"/>
      <c r="G57" s="13">
        <f>G58</f>
        <v>3</v>
      </c>
    </row>
    <row r="58" spans="1:7" ht="33.75" customHeight="1">
      <c r="A58" s="17" t="s">
        <v>16</v>
      </c>
      <c r="B58" s="4">
        <v>882</v>
      </c>
      <c r="C58" s="18" t="s">
        <v>26</v>
      </c>
      <c r="D58" s="18" t="s">
        <v>34</v>
      </c>
      <c r="E58" s="18" t="s">
        <v>55</v>
      </c>
      <c r="F58" s="18" t="s">
        <v>17</v>
      </c>
      <c r="G58" s="13">
        <v>3</v>
      </c>
    </row>
    <row r="59" spans="1:7" ht="32.25" customHeight="1">
      <c r="A59" s="17" t="s">
        <v>91</v>
      </c>
      <c r="B59" s="4">
        <v>882</v>
      </c>
      <c r="C59" s="18" t="s">
        <v>26</v>
      </c>
      <c r="D59" s="18" t="s">
        <v>34</v>
      </c>
      <c r="E59" s="18" t="s">
        <v>65</v>
      </c>
      <c r="F59" s="28"/>
      <c r="G59" s="13">
        <f>G60</f>
        <v>472.3</v>
      </c>
    </row>
    <row r="60" spans="1:7" ht="31.5" customHeight="1">
      <c r="A60" s="17" t="s">
        <v>16</v>
      </c>
      <c r="B60" s="4">
        <v>882</v>
      </c>
      <c r="C60" s="18" t="s">
        <v>26</v>
      </c>
      <c r="D60" s="18" t="s">
        <v>34</v>
      </c>
      <c r="E60" s="18" t="s">
        <v>65</v>
      </c>
      <c r="F60" s="18" t="s">
        <v>17</v>
      </c>
      <c r="G60" s="13">
        <v>472.3</v>
      </c>
    </row>
    <row r="61" spans="1:7" ht="15.75">
      <c r="A61" s="17" t="s">
        <v>57</v>
      </c>
      <c r="B61" s="4">
        <v>882</v>
      </c>
      <c r="C61" s="18" t="s">
        <v>26</v>
      </c>
      <c r="D61" s="18" t="s">
        <v>24</v>
      </c>
      <c r="E61" s="18"/>
      <c r="F61" s="29"/>
      <c r="G61" s="13">
        <f>G62</f>
        <v>3923.3</v>
      </c>
    </row>
    <row r="62" spans="1:7" ht="45">
      <c r="A62" s="17" t="s">
        <v>92</v>
      </c>
      <c r="B62" s="4">
        <v>882</v>
      </c>
      <c r="C62" s="18" t="s">
        <v>26</v>
      </c>
      <c r="D62" s="18" t="s">
        <v>24</v>
      </c>
      <c r="E62" s="18" t="s">
        <v>58</v>
      </c>
      <c r="F62" s="28"/>
      <c r="G62" s="13">
        <f>G63</f>
        <v>3923.3</v>
      </c>
    </row>
    <row r="63" spans="1:7" ht="48.75" customHeight="1">
      <c r="A63" s="17" t="s">
        <v>93</v>
      </c>
      <c r="B63" s="4">
        <v>882</v>
      </c>
      <c r="C63" s="18" t="s">
        <v>26</v>
      </c>
      <c r="D63" s="18" t="s">
        <v>24</v>
      </c>
      <c r="E63" s="18" t="s">
        <v>59</v>
      </c>
      <c r="F63" s="28"/>
      <c r="G63" s="13">
        <f>G64+G66</f>
        <v>3923.3</v>
      </c>
    </row>
    <row r="64" spans="1:7" ht="30">
      <c r="A64" s="17" t="s">
        <v>94</v>
      </c>
      <c r="B64" s="4">
        <v>882</v>
      </c>
      <c r="C64" s="18" t="s">
        <v>26</v>
      </c>
      <c r="D64" s="18" t="s">
        <v>24</v>
      </c>
      <c r="E64" s="18" t="s">
        <v>60</v>
      </c>
      <c r="F64" s="28"/>
      <c r="G64" s="13">
        <f>G65</f>
        <v>64.5</v>
      </c>
    </row>
    <row r="65" spans="1:7" ht="33" customHeight="1">
      <c r="A65" s="17" t="s">
        <v>16</v>
      </c>
      <c r="B65" s="4">
        <v>882</v>
      </c>
      <c r="C65" s="18" t="s">
        <v>26</v>
      </c>
      <c r="D65" s="18" t="s">
        <v>24</v>
      </c>
      <c r="E65" s="18" t="s">
        <v>60</v>
      </c>
      <c r="F65" s="18" t="s">
        <v>17</v>
      </c>
      <c r="G65" s="13">
        <v>64.5</v>
      </c>
    </row>
    <row r="66" spans="1:7" ht="30">
      <c r="A66" s="17" t="s">
        <v>62</v>
      </c>
      <c r="B66" s="4">
        <v>882</v>
      </c>
      <c r="C66" s="18" t="s">
        <v>26</v>
      </c>
      <c r="D66" s="18" t="s">
        <v>24</v>
      </c>
      <c r="E66" s="18" t="s">
        <v>61</v>
      </c>
      <c r="F66" s="28"/>
      <c r="G66" s="13">
        <f>G67</f>
        <v>3858.8</v>
      </c>
    </row>
    <row r="67" spans="1:7" ht="31.5" customHeight="1">
      <c r="A67" s="17" t="s">
        <v>16</v>
      </c>
      <c r="B67" s="4">
        <v>882</v>
      </c>
      <c r="C67" s="18" t="s">
        <v>26</v>
      </c>
      <c r="D67" s="18" t="s">
        <v>24</v>
      </c>
      <c r="E67" s="18" t="s">
        <v>61</v>
      </c>
      <c r="F67" s="18" t="s">
        <v>17</v>
      </c>
      <c r="G67" s="13">
        <v>3858.8</v>
      </c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2024-02-27T08:14:19Z</dcterms:modified>
  <cp:category/>
  <cp:version/>
  <cp:contentType/>
  <cp:contentStatus/>
</cp:coreProperties>
</file>